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ālpils\2023\"/>
    </mc:Choice>
  </mc:AlternateContent>
  <xr:revisionPtr revIDLastSave="0" documentId="13_ncr:1_{1DADBDEA-259A-4A37-8FD8-D761C724EC40}" xr6:coauthVersionLast="47" xr6:coauthVersionMax="47" xr10:uidLastSave="{00000000-0000-0000-0000-000000000000}"/>
  <bookViews>
    <workbookView xWindow="-108" yWindow="-108" windowWidth="23256" windowHeight="12456" activeTab="2" xr2:uid="{CF5A2148-3A25-4FA3-B559-2A3DEB92C13C}"/>
  </bookViews>
  <sheets>
    <sheet name="Tautas klase" sheetId="1" r:id="rId1"/>
    <sheet name="Dāmas" sheetId="2" r:id="rId2"/>
    <sheet name="Kungi" sheetId="3" r:id="rId3"/>
  </sheets>
  <definedNames>
    <definedName name="_xlnm._FilterDatabase" localSheetId="1" hidden="1">Dāmas!$B$3:$M$3</definedName>
    <definedName name="_xlnm._FilterDatabase" localSheetId="2" hidden="1">Kungi!$B$3:$M$3</definedName>
    <definedName name="_xlnm._FilterDatabase" localSheetId="0" hidden="1">'Tautas klase'!$B$3:$M$3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3" l="1"/>
  <c r="M83" i="3"/>
  <c r="L95" i="3"/>
  <c r="M95" i="3"/>
  <c r="L98" i="3"/>
  <c r="M98" i="3"/>
  <c r="L99" i="3"/>
  <c r="M99" i="3"/>
  <c r="L100" i="3"/>
  <c r="M100" i="3"/>
  <c r="L101" i="3"/>
  <c r="M101" i="3"/>
  <c r="L88" i="3"/>
  <c r="L71" i="3"/>
  <c r="L77" i="3"/>
  <c r="L49" i="3"/>
  <c r="L61" i="3"/>
  <c r="L78" i="3"/>
  <c r="L46" i="3"/>
  <c r="M49" i="3"/>
  <c r="M61" i="3"/>
  <c r="M78" i="3"/>
  <c r="M88" i="3"/>
  <c r="M71" i="3"/>
  <c r="M77" i="3"/>
  <c r="L28" i="1"/>
  <c r="L29" i="1"/>
  <c r="L25" i="1"/>
  <c r="L32" i="1"/>
  <c r="L27" i="1"/>
  <c r="L58" i="3"/>
  <c r="M58" i="3"/>
  <c r="L23" i="3"/>
  <c r="M23" i="3"/>
  <c r="L42" i="3"/>
  <c r="M42" i="3"/>
  <c r="L72" i="3"/>
  <c r="M72" i="3"/>
  <c r="L75" i="3"/>
  <c r="M75" i="3"/>
  <c r="L48" i="3"/>
  <c r="M48" i="3"/>
  <c r="L62" i="3"/>
  <c r="M62" i="3"/>
  <c r="L94" i="3"/>
  <c r="M94" i="3"/>
  <c r="L33" i="1"/>
  <c r="L30" i="1"/>
  <c r="L44" i="3"/>
  <c r="L54" i="3"/>
  <c r="L70" i="3"/>
  <c r="L86" i="3"/>
  <c r="L59" i="3"/>
  <c r="L93" i="3"/>
  <c r="L96" i="3"/>
  <c r="L50" i="3"/>
  <c r="L31" i="1"/>
  <c r="L22" i="1"/>
  <c r="L30" i="2"/>
  <c r="M30" i="2"/>
  <c r="L32" i="2"/>
  <c r="M32" i="2"/>
  <c r="L41" i="2"/>
  <c r="M41" i="2"/>
  <c r="L20" i="2"/>
  <c r="M20" i="2"/>
  <c r="L29" i="2"/>
  <c r="M29" i="2"/>
  <c r="L17" i="2"/>
  <c r="M17" i="2"/>
  <c r="L26" i="2"/>
  <c r="M26" i="2"/>
  <c r="L19" i="2"/>
  <c r="M19" i="2"/>
  <c r="L33" i="2"/>
  <c r="M33" i="2"/>
  <c r="L38" i="2"/>
  <c r="M38" i="2"/>
  <c r="L22" i="2"/>
  <c r="M22" i="2"/>
  <c r="L39" i="2"/>
  <c r="M39" i="2"/>
  <c r="L42" i="2"/>
  <c r="M42" i="2"/>
  <c r="L43" i="2"/>
  <c r="M43" i="2"/>
  <c r="L44" i="2"/>
  <c r="M44" i="2"/>
  <c r="L45" i="2"/>
  <c r="M45" i="2"/>
  <c r="L36" i="2"/>
  <c r="L21" i="2"/>
  <c r="L12" i="2"/>
  <c r="L23" i="2"/>
  <c r="L13" i="2"/>
  <c r="L53" i="3"/>
  <c r="L22" i="3"/>
  <c r="L39" i="3"/>
  <c r="L35" i="3"/>
  <c r="L31" i="3"/>
  <c r="L45" i="3"/>
  <c r="L40" i="3"/>
  <c r="L80" i="3"/>
  <c r="L84" i="3"/>
  <c r="L68" i="3"/>
  <c r="L66" i="3"/>
  <c r="L37" i="3"/>
  <c r="L34" i="3"/>
  <c r="L18" i="1"/>
  <c r="L16" i="1"/>
  <c r="L24" i="2"/>
  <c r="L37" i="2"/>
  <c r="L28" i="2"/>
  <c r="L40" i="2"/>
  <c r="L35" i="2"/>
  <c r="M46" i="3"/>
  <c r="M96" i="3"/>
  <c r="M93" i="3"/>
  <c r="M59" i="3"/>
  <c r="M86" i="3"/>
  <c r="M70" i="3"/>
  <c r="M54" i="3"/>
  <c r="M44" i="3"/>
  <c r="M50" i="3"/>
  <c r="M37" i="3"/>
  <c r="M66" i="3"/>
  <c r="M68" i="3"/>
  <c r="M84" i="3"/>
  <c r="M80" i="3"/>
  <c r="M40" i="3"/>
  <c r="M45" i="3"/>
  <c r="M31" i="3"/>
  <c r="M35" i="3"/>
  <c r="M39" i="3"/>
  <c r="M22" i="3"/>
  <c r="M53" i="3"/>
  <c r="M34" i="3"/>
  <c r="M97" i="3"/>
  <c r="L97" i="3"/>
  <c r="M85" i="3"/>
  <c r="L85" i="3"/>
  <c r="M63" i="3"/>
  <c r="L63" i="3"/>
  <c r="M91" i="3"/>
  <c r="L91" i="3"/>
  <c r="M19" i="3"/>
  <c r="L19" i="3"/>
  <c r="M82" i="3"/>
  <c r="L82" i="3"/>
  <c r="M30" i="3"/>
  <c r="L30" i="3"/>
  <c r="M76" i="3"/>
  <c r="L76" i="3"/>
  <c r="M64" i="3"/>
  <c r="L64" i="3"/>
  <c r="M24" i="3"/>
  <c r="L24" i="3"/>
  <c r="M17" i="3"/>
  <c r="L17" i="3"/>
  <c r="M89" i="3"/>
  <c r="L89" i="3"/>
  <c r="M92" i="3"/>
  <c r="L92" i="3"/>
  <c r="M51" i="3"/>
  <c r="L51" i="3"/>
  <c r="M79" i="3"/>
  <c r="L79" i="3"/>
  <c r="M73" i="3"/>
  <c r="L73" i="3"/>
  <c r="M65" i="3"/>
  <c r="L65" i="3"/>
  <c r="M26" i="3"/>
  <c r="L26" i="3"/>
  <c r="M38" i="3"/>
  <c r="L38" i="3"/>
  <c r="M90" i="3"/>
  <c r="L90" i="3"/>
  <c r="M87" i="3"/>
  <c r="L87" i="3"/>
  <c r="M33" i="3"/>
  <c r="L33" i="3"/>
  <c r="M52" i="3"/>
  <c r="L52" i="3"/>
  <c r="M81" i="3"/>
  <c r="L81" i="3"/>
  <c r="M57" i="3"/>
  <c r="L57" i="3"/>
  <c r="M28" i="3"/>
  <c r="L28" i="3"/>
  <c r="M43" i="3"/>
  <c r="L43" i="3"/>
  <c r="M47" i="3"/>
  <c r="L47" i="3"/>
  <c r="M18" i="3"/>
  <c r="L18" i="3"/>
  <c r="M15" i="3"/>
  <c r="L15" i="3"/>
  <c r="M21" i="3"/>
  <c r="L21" i="3"/>
  <c r="M74" i="3"/>
  <c r="L74" i="3"/>
  <c r="M56" i="3"/>
  <c r="L56" i="3"/>
  <c r="M36" i="3"/>
  <c r="L36" i="3"/>
  <c r="M27" i="3"/>
  <c r="L27" i="3"/>
  <c r="M69" i="3"/>
  <c r="L69" i="3"/>
  <c r="M67" i="3"/>
  <c r="L67" i="3"/>
  <c r="M32" i="3"/>
  <c r="L32" i="3"/>
  <c r="M8" i="3"/>
  <c r="L8" i="3"/>
  <c r="M14" i="3"/>
  <c r="L14" i="3"/>
  <c r="M7" i="3"/>
  <c r="L7" i="3"/>
  <c r="M12" i="3"/>
  <c r="L12" i="3"/>
  <c r="M60" i="3"/>
  <c r="L60" i="3"/>
  <c r="M10" i="3"/>
  <c r="L10" i="3"/>
  <c r="M13" i="3"/>
  <c r="L13" i="3"/>
  <c r="M11" i="3"/>
  <c r="L11" i="3"/>
  <c r="M20" i="3"/>
  <c r="L20" i="3"/>
  <c r="M29" i="3"/>
  <c r="L29" i="3"/>
  <c r="M55" i="3"/>
  <c r="L55" i="3"/>
  <c r="M16" i="3"/>
  <c r="L16" i="3"/>
  <c r="M25" i="3"/>
  <c r="L25" i="3"/>
  <c r="M41" i="3"/>
  <c r="L41" i="3"/>
  <c r="M5" i="3"/>
  <c r="L5" i="3"/>
  <c r="M9" i="3"/>
  <c r="L9" i="3"/>
  <c r="M6" i="3"/>
  <c r="L6" i="3"/>
  <c r="M4" i="3"/>
  <c r="L4" i="3"/>
  <c r="M36" i="2"/>
  <c r="M21" i="2"/>
  <c r="M23" i="2"/>
  <c r="M12" i="2"/>
  <c r="M13" i="2"/>
  <c r="M37" i="2"/>
  <c r="M24" i="2"/>
  <c r="M28" i="2"/>
  <c r="M40" i="2"/>
  <c r="M35" i="2"/>
  <c r="M14" i="2"/>
  <c r="L14" i="2"/>
  <c r="M16" i="2"/>
  <c r="L31" i="2"/>
  <c r="M31" i="2"/>
  <c r="L15" i="2"/>
  <c r="M15" i="2"/>
  <c r="L34" i="2"/>
  <c r="M18" i="2"/>
  <c r="L10" i="2"/>
  <c r="M34" i="2"/>
  <c r="L27" i="2"/>
  <c r="M25" i="2"/>
  <c r="L9" i="2"/>
  <c r="M10" i="2"/>
  <c r="L16" i="2"/>
  <c r="M27" i="2"/>
  <c r="L25" i="2"/>
  <c r="M11" i="2"/>
  <c r="L11" i="2"/>
  <c r="M8" i="2"/>
  <c r="L18" i="2"/>
  <c r="M9" i="2"/>
  <c r="L8" i="2"/>
  <c r="M7" i="2"/>
  <c r="L7" i="2"/>
  <c r="M5" i="2"/>
  <c r="L6" i="2"/>
  <c r="M6" i="2"/>
  <c r="L5" i="2"/>
  <c r="M4" i="2"/>
  <c r="L4" i="2"/>
  <c r="M43" i="1"/>
  <c r="M42" i="1"/>
  <c r="M41" i="1"/>
  <c r="M40" i="1"/>
  <c r="M39" i="1"/>
  <c r="M38" i="1"/>
  <c r="M37" i="1"/>
  <c r="M36" i="1"/>
  <c r="M35" i="1"/>
  <c r="M34" i="1"/>
  <c r="M28" i="1"/>
  <c r="M32" i="1"/>
  <c r="M25" i="1"/>
  <c r="M29" i="1"/>
  <c r="M27" i="1"/>
  <c r="M33" i="1"/>
  <c r="M30" i="1"/>
  <c r="M31" i="1"/>
  <c r="M22" i="1"/>
  <c r="M18" i="1"/>
  <c r="M16" i="1"/>
  <c r="M21" i="1"/>
  <c r="L21" i="1"/>
  <c r="M20" i="1"/>
  <c r="L20" i="1"/>
  <c r="M15" i="1"/>
  <c r="L15" i="1"/>
  <c r="M13" i="1"/>
  <c r="L13" i="1"/>
  <c r="M24" i="1"/>
  <c r="L24" i="1"/>
  <c r="M12" i="1"/>
  <c r="L12" i="1"/>
  <c r="M17" i="1"/>
  <c r="L17" i="1"/>
  <c r="M14" i="1"/>
  <c r="L14" i="1"/>
  <c r="M11" i="1"/>
  <c r="L11" i="1"/>
  <c r="M9" i="1"/>
  <c r="L9" i="1"/>
  <c r="M8" i="1"/>
  <c r="L8" i="1"/>
  <c r="M5" i="1"/>
  <c r="L5" i="1"/>
  <c r="M10" i="1"/>
  <c r="L10" i="1"/>
  <c r="M23" i="1"/>
  <c r="L23" i="1"/>
  <c r="M26" i="1"/>
  <c r="L26" i="1"/>
  <c r="M19" i="1"/>
  <c r="L19" i="1"/>
  <c r="M7" i="1"/>
  <c r="L7" i="1"/>
  <c r="M6" i="1"/>
  <c r="L6" i="1"/>
  <c r="M4" i="1"/>
  <c r="L4" i="1"/>
</calcChain>
</file>

<file path=xl/sharedStrings.xml><?xml version="1.0" encoding="utf-8"?>
<sst xmlns="http://schemas.openxmlformats.org/spreadsheetml/2006/main" count="545" uniqueCount="222">
  <si>
    <t>N.p.k.</t>
  </si>
  <si>
    <t>Klase</t>
  </si>
  <si>
    <t>Vieta/punkti</t>
  </si>
  <si>
    <t>Vārds Uzvārds</t>
  </si>
  <si>
    <t>Klubs</t>
  </si>
  <si>
    <t xml:space="preserve">  1.posms</t>
  </si>
  <si>
    <t xml:space="preserve"> 2.posms</t>
  </si>
  <si>
    <t xml:space="preserve"> 3.posms</t>
  </si>
  <si>
    <t xml:space="preserve"> 4.posms</t>
  </si>
  <si>
    <t xml:space="preserve"> 5.posms</t>
  </si>
  <si>
    <t xml:space="preserve">  6.posms</t>
  </si>
  <si>
    <t xml:space="preserve">  7.posms</t>
  </si>
  <si>
    <t xml:space="preserve">Kopā  </t>
  </si>
  <si>
    <t>Kopā bez diviem sliktākiem posmiem</t>
  </si>
  <si>
    <t>Šustko Dzintars</t>
  </si>
  <si>
    <t>Mārupe</t>
  </si>
  <si>
    <t>T</t>
  </si>
  <si>
    <t>Velčinskis Valērijs</t>
  </si>
  <si>
    <t>Aizkraukle</t>
  </si>
  <si>
    <t>Jansons Jānis</t>
  </si>
  <si>
    <t>Mālpils</t>
  </si>
  <si>
    <t>Zābers Jurģis</t>
  </si>
  <si>
    <t>Salaspils</t>
  </si>
  <si>
    <t>Madona</t>
  </si>
  <si>
    <t>Krauze Aigars</t>
  </si>
  <si>
    <t>Saulkrasti</t>
  </si>
  <si>
    <t>Pomjalovs Valērijs</t>
  </si>
  <si>
    <t>Skrīveri</t>
  </si>
  <si>
    <t>Ogres</t>
  </si>
  <si>
    <t>Indriksons Aigars</t>
  </si>
  <si>
    <t>Porietis Agris</t>
  </si>
  <si>
    <t>Rīga</t>
  </si>
  <si>
    <t>Albrehts Andris</t>
  </si>
  <si>
    <t>Tībergs Gundars</t>
  </si>
  <si>
    <t>Ārmanis Edmunds</t>
  </si>
  <si>
    <t>Daugavpils</t>
  </si>
  <si>
    <t>Valmiera</t>
  </si>
  <si>
    <t>Bākulis Gunārs</t>
  </si>
  <si>
    <t>Madliena</t>
  </si>
  <si>
    <t>Sigulda</t>
  </si>
  <si>
    <t>More Ināra</t>
  </si>
  <si>
    <t>D</t>
  </si>
  <si>
    <t>Pēča Sandra</t>
  </si>
  <si>
    <t>Vaidava</t>
  </si>
  <si>
    <t>Balode Vita</t>
  </si>
  <si>
    <t>Lemkina Silvija</t>
  </si>
  <si>
    <t>Saldūksne Judīte</t>
  </si>
  <si>
    <t>Rakojeda Tatjana</t>
  </si>
  <si>
    <t>Sirmā Evelīna</t>
  </si>
  <si>
    <t>Izbaša Ilze</t>
  </si>
  <si>
    <t>Ogre</t>
  </si>
  <si>
    <t>Terehova Anna</t>
  </si>
  <si>
    <t>Vilde Inese</t>
  </si>
  <si>
    <t>Salacgrīva</t>
  </si>
  <si>
    <t>Kalniņa Guna</t>
  </si>
  <si>
    <t>Pomjalova Dina</t>
  </si>
  <si>
    <t>Jansone Kristiāna</t>
  </si>
  <si>
    <t>K</t>
  </si>
  <si>
    <t>Komarovs Edgars</t>
  </si>
  <si>
    <t>Laķis Juris</t>
  </si>
  <si>
    <t>Dišereits Mārtiņš</t>
  </si>
  <si>
    <t>Cepurītis Egils</t>
  </si>
  <si>
    <t>Kušķis Andis</t>
  </si>
  <si>
    <t>Pēčs Ainārs</t>
  </si>
  <si>
    <t>Vīksna Raivo</t>
  </si>
  <si>
    <t>Suķis Alfons</t>
  </si>
  <si>
    <t>Škutāns Gunārs</t>
  </si>
  <si>
    <t xml:space="preserve">Pūpols Juris             </t>
  </si>
  <si>
    <t>Ķekava</t>
  </si>
  <si>
    <t>Gūtmanis Armands</t>
  </si>
  <si>
    <t>Dišereits Jānis</t>
  </si>
  <si>
    <t>Malpils</t>
  </si>
  <si>
    <t>Zagorskis Tālivalidis</t>
  </si>
  <si>
    <t>Evers Gunārs</t>
  </si>
  <si>
    <t>Šubrovskis Voldemārs</t>
  </si>
  <si>
    <t>Ramba Igors</t>
  </si>
  <si>
    <t>Babīte</t>
  </si>
  <si>
    <t>Kocēni</t>
  </si>
  <si>
    <t>Dubults Agris</t>
  </si>
  <si>
    <t>Tūja</t>
  </si>
  <si>
    <t>Ječs Nauris</t>
  </si>
  <si>
    <t>Rubene</t>
  </si>
  <si>
    <t>Reiznieks Andrejs</t>
  </si>
  <si>
    <t>Pļaviņas</t>
  </si>
  <si>
    <t>Šrenks Mārtiņš</t>
  </si>
  <si>
    <t>Žuks Andrejs</t>
  </si>
  <si>
    <t>Jubels Linards</t>
  </si>
  <si>
    <t>Koknese</t>
  </si>
  <si>
    <t>Pumpiņš Aivars</t>
  </si>
  <si>
    <t>Jūrmala</t>
  </si>
  <si>
    <t>Gusarovs Juris</t>
  </si>
  <si>
    <t>Žukovskis Ints</t>
  </si>
  <si>
    <t>Kalniņš Laimonis</t>
  </si>
  <si>
    <t>Svarinskis Einārs</t>
  </si>
  <si>
    <t>Skulte</t>
  </si>
  <si>
    <t>Krāslava</t>
  </si>
  <si>
    <t>Kronbergs Andris</t>
  </si>
  <si>
    <t>Urtāns Raimonds</t>
  </si>
  <si>
    <t>Frīdenbergs Andris</t>
  </si>
  <si>
    <t xml:space="preserve">Putāns Raimonds    </t>
  </si>
  <si>
    <t>Liepiņs Dzintars</t>
  </si>
  <si>
    <t>Laumanis Normunds</t>
  </si>
  <si>
    <t>Rudzītis Aivars</t>
  </si>
  <si>
    <t>Ķeguma</t>
  </si>
  <si>
    <t>Priede Valdis</t>
  </si>
  <si>
    <t>Probaks Alfreds</t>
  </si>
  <si>
    <t>Firsts  Juris</t>
  </si>
  <si>
    <t>Narušēvics Raimonds</t>
  </si>
  <si>
    <t xml:space="preserve">Zupāns Evalds               </t>
  </si>
  <si>
    <t>Tupureins Didzis</t>
  </si>
  <si>
    <t>Janovskis Henrihs</t>
  </si>
  <si>
    <t>Rēzekne</t>
  </si>
  <si>
    <t>Redbergs Arnis</t>
  </si>
  <si>
    <t>Gordejevs Dmitrijs</t>
  </si>
  <si>
    <t>Jēčs Andris</t>
  </si>
  <si>
    <t>Ozoliņš Vasīlijs</t>
  </si>
  <si>
    <t>Sabaļauskis Leons</t>
  </si>
  <si>
    <t>Zemītis Gatis</t>
  </si>
  <si>
    <t>Šustko Matīss</t>
  </si>
  <si>
    <t>Xavier Leclere</t>
  </si>
  <si>
    <t>Francija</t>
  </si>
  <si>
    <t>Balode Līga</t>
  </si>
  <si>
    <t>Jelgava</t>
  </si>
  <si>
    <t>Balaka Dace</t>
  </si>
  <si>
    <t>Valmiera Vēsma</t>
  </si>
  <si>
    <t>Vilkoica Irena</t>
  </si>
  <si>
    <t>Drauga Inese</t>
  </si>
  <si>
    <t>Meļko Zigfrīds</t>
  </si>
  <si>
    <t>Lukaševičs Vjačeslavs</t>
  </si>
  <si>
    <t>Trifonofs Nikolajs</t>
  </si>
  <si>
    <t>Lišiks Vairis</t>
  </si>
  <si>
    <t>Tregubs Aleksandrs</t>
  </si>
  <si>
    <t>Rozenbergs Gunārs</t>
  </si>
  <si>
    <t>Laķis Didzis</t>
  </si>
  <si>
    <t>Smiltene</t>
  </si>
  <si>
    <t>Kuzņecovs Andrejs</t>
  </si>
  <si>
    <t>Kuzmins Antons</t>
  </si>
  <si>
    <t>Inčukalns</t>
  </si>
  <si>
    <t>Zelčs Salvis</t>
  </si>
  <si>
    <t>Rozenbergs Andris</t>
  </si>
  <si>
    <t>Kuzāks Normunds</t>
  </si>
  <si>
    <t>Skulme Inese</t>
  </si>
  <si>
    <t>Umurga</t>
  </si>
  <si>
    <t>Sevostjanova Ingrīda</t>
  </si>
  <si>
    <t>Kušķe Kristīne</t>
  </si>
  <si>
    <t>Jēgers Oļgerts</t>
  </si>
  <si>
    <t>Leimanis Ilmārs</t>
  </si>
  <si>
    <t>Ulbins Mikus</t>
  </si>
  <si>
    <t>Eihenbergs Gints</t>
  </si>
  <si>
    <t>Stepiņš Guntars</t>
  </si>
  <si>
    <t>Cīrulis Māris</t>
  </si>
  <si>
    <t>Antons Elmārs</t>
  </si>
  <si>
    <t>Cēsis</t>
  </si>
  <si>
    <t>Liepiņš Viktors</t>
  </si>
  <si>
    <t>Namiķis Edgars</t>
  </si>
  <si>
    <t>Bauska</t>
  </si>
  <si>
    <t>Lapsiņs Aivars</t>
  </si>
  <si>
    <t>Gailis Jānis</t>
  </si>
  <si>
    <t>Krasts Andris</t>
  </si>
  <si>
    <t>Jaunītis Voldemārs</t>
  </si>
  <si>
    <t>Dikļi</t>
  </si>
  <si>
    <t>Circenis Gunārs</t>
  </si>
  <si>
    <t>Antons Kārlis</t>
  </si>
  <si>
    <t>Gusjkova Olga</t>
  </si>
  <si>
    <t>Nasteviča Iveta</t>
  </si>
  <si>
    <t>Stivka Tatjana</t>
  </si>
  <si>
    <t>Vīksne Benita</t>
  </si>
  <si>
    <t>Bindemane Maija</t>
  </si>
  <si>
    <t>Gaile Lilita</t>
  </si>
  <si>
    <t>Fružanska Alla</t>
  </si>
  <si>
    <t>Zaka Regīna</t>
  </si>
  <si>
    <t>Dombrovskis Salvis</t>
  </si>
  <si>
    <t>Lauberts Jānis</t>
  </si>
  <si>
    <t>Augulis Guntis</t>
  </si>
  <si>
    <t>Spēlmanis Kārlis</t>
  </si>
  <si>
    <t>Armuška Antons</t>
  </si>
  <si>
    <t>Bondars Igors</t>
  </si>
  <si>
    <t>Ulbins Dainis</t>
  </si>
  <si>
    <t>Gradkovskis Jānis</t>
  </si>
  <si>
    <t>Siders Andris</t>
  </si>
  <si>
    <t>Birskis Ronalds</t>
  </si>
  <si>
    <t>Maļika Santa</t>
  </si>
  <si>
    <t>Kriščuka Dina</t>
  </si>
  <si>
    <t>Kalniņš Ginis</t>
  </si>
  <si>
    <t>Putniņš Voldemārs</t>
  </si>
  <si>
    <t>Balodis Roberts</t>
  </si>
  <si>
    <t>Pļavnieks Gunārs</t>
  </si>
  <si>
    <t>Balvi</t>
  </si>
  <si>
    <t>Lipovskis Oskars</t>
  </si>
  <si>
    <t>Farbers Arje</t>
  </si>
  <si>
    <t>Olaine</t>
  </si>
  <si>
    <t>Petrovs Lauris</t>
  </si>
  <si>
    <t>Variņi</t>
  </si>
  <si>
    <t>Akentjevs Aleksandrs</t>
  </si>
  <si>
    <t>Janbergs Oskars</t>
  </si>
  <si>
    <t>Vēkšējs Aldis</t>
  </si>
  <si>
    <t>Nikitenko Norberts</t>
  </si>
  <si>
    <t>Liepiņa Inta</t>
  </si>
  <si>
    <t>Milberga Antra</t>
  </si>
  <si>
    <t>Valka</t>
  </si>
  <si>
    <t>Meļko Lauma</t>
  </si>
  <si>
    <t>Druviena</t>
  </si>
  <si>
    <t>Kalniņa Vaira</t>
  </si>
  <si>
    <t>Āre Sandra</t>
  </si>
  <si>
    <t>Voitkēvičš Valērijs</t>
  </si>
  <si>
    <t>Blitsons Aigaras</t>
  </si>
  <si>
    <t>Bebri</t>
  </si>
  <si>
    <t>Rudzītis Jānis</t>
  </si>
  <si>
    <t>Rinkulis Māris</t>
  </si>
  <si>
    <t>Trapene</t>
  </si>
  <si>
    <t>Kainazis Ingus</t>
  </si>
  <si>
    <t>Strautnieks Ivars</t>
  </si>
  <si>
    <t>Niklasons Juris</t>
  </si>
  <si>
    <t>Berģi</t>
  </si>
  <si>
    <t>Āre Jānis</t>
  </si>
  <si>
    <t>Oša Aiva</t>
  </si>
  <si>
    <t>Vanaga Daina</t>
  </si>
  <si>
    <t>Spēlmane Kristīne</t>
  </si>
  <si>
    <t>Ivanovs Valērijs</t>
  </si>
  <si>
    <t>Petrovskis Rūdolfs</t>
  </si>
  <si>
    <t>Bākulis Roberts</t>
  </si>
  <si>
    <t>Roguļins Aleksejs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</si>
</sst>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sz val="10"/>
      <name val="Arial"/>
      <family val="2"/>
    </font>
    <font>
      <b/>
      <sz val="11"/>
      <name val="Times New Roman"/>
      <family val="1"/>
      <charset val="186"/>
    </font>
    <font>
      <sz val="10"/>
      <color theme="1"/>
      <name val="Arial"/>
      <family val="2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0"/>
      <color indexed="8"/>
      <name val="Arial"/>
      <family val="2"/>
      <charset val="186"/>
    </font>
    <font>
      <sz val="10"/>
      <color indexed="8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b/>
      <sz val="12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  <charset val="186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  <charset val="204"/>
    </font>
    <font>
      <sz val="10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19" fillId="0" borderId="0"/>
    <xf numFmtId="0" fontId="21" fillId="0" borderId="0"/>
  </cellStyleXfs>
  <cellXfs count="61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 textRotation="90"/>
    </xf>
    <xf numFmtId="0" fontId="2" fillId="0" borderId="0" xfId="0" applyFont="1"/>
    <xf numFmtId="0" fontId="0" fillId="0" borderId="3" xfId="0" applyBorder="1" applyAlignment="1">
      <alignment horizontal="left" textRotation="90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textRotation="90" wrapText="1"/>
    </xf>
    <xf numFmtId="0" fontId="3" fillId="3" borderId="5" xfId="0" applyFont="1" applyFill="1" applyBorder="1" applyAlignment="1">
      <alignment horizontal="left" textRotation="90" wrapText="1"/>
    </xf>
    <xf numFmtId="0" fontId="4" fillId="3" borderId="5" xfId="0" applyFont="1" applyFill="1" applyBorder="1" applyAlignment="1">
      <alignment horizontal="center" textRotation="90" wrapText="1"/>
    </xf>
    <xf numFmtId="1" fontId="6" fillId="4" borderId="6" xfId="2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8" fillId="5" borderId="2" xfId="2" applyFont="1" applyFill="1" applyBorder="1" applyAlignment="1">
      <alignment horizontal="center" vertical="center" wrapText="1"/>
    </xf>
    <xf numFmtId="1" fontId="8" fillId="0" borderId="2" xfId="2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6" borderId="2" xfId="0" applyFont="1" applyFill="1" applyBorder="1"/>
    <xf numFmtId="0" fontId="11" fillId="0" borderId="2" xfId="0" applyFont="1" applyBorder="1" applyAlignment="1">
      <alignment horizontal="left"/>
    </xf>
    <xf numFmtId="0" fontId="12" fillId="0" borderId="2" xfId="0" applyFont="1" applyBorder="1"/>
    <xf numFmtId="1" fontId="8" fillId="4" borderId="2" xfId="2" applyNumberFormat="1" applyFont="1" applyFill="1" applyBorder="1" applyAlignment="1">
      <alignment horizontal="center" vertical="center" wrapText="1"/>
    </xf>
    <xf numFmtId="0" fontId="13" fillId="0" borderId="2" xfId="0" applyFont="1" applyBorder="1"/>
    <xf numFmtId="0" fontId="13" fillId="3" borderId="2" xfId="0" applyFont="1" applyFill="1" applyBorder="1" applyAlignment="1">
      <alignment horizontal="center" textRotation="90"/>
    </xf>
    <xf numFmtId="0" fontId="13" fillId="3" borderId="2" xfId="0" applyFont="1" applyFill="1" applyBorder="1"/>
    <xf numFmtId="0" fontId="0" fillId="3" borderId="4" xfId="0" applyFill="1" applyBorder="1" applyAlignment="1">
      <alignment horizontal="center" textRotation="90" wrapText="1"/>
    </xf>
    <xf numFmtId="0" fontId="14" fillId="3" borderId="5" xfId="0" applyFont="1" applyFill="1" applyBorder="1" applyAlignment="1">
      <alignment horizontal="left" textRotation="90" wrapText="1"/>
    </xf>
    <xf numFmtId="1" fontId="6" fillId="4" borderId="2" xfId="2" applyNumberFormat="1" applyFont="1" applyFill="1" applyBorder="1" applyAlignment="1">
      <alignment horizontal="center" vertical="center" wrapText="1"/>
    </xf>
    <xf numFmtId="0" fontId="15" fillId="7" borderId="2" xfId="2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5" fillId="7" borderId="2" xfId="0" applyFont="1" applyFill="1" applyBorder="1" applyAlignment="1">
      <alignment horizontal="center" vertical="center"/>
    </xf>
    <xf numFmtId="1" fontId="20" fillId="4" borderId="7" xfId="2" applyNumberFormat="1" applyFont="1" applyFill="1" applyBorder="1" applyAlignment="1">
      <alignment horizontal="center" vertical="center" wrapText="1"/>
    </xf>
    <xf numFmtId="0" fontId="22" fillId="8" borderId="2" xfId="4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4" fillId="0" borderId="2" xfId="4" applyFont="1" applyBorder="1"/>
    <xf numFmtId="0" fontId="18" fillId="0" borderId="2" xfId="4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 textRotation="90"/>
    </xf>
    <xf numFmtId="0" fontId="0" fillId="0" borderId="0" xfId="0" applyAlignment="1">
      <alignment horizontal="left" textRotation="90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left" textRotation="90"/>
    </xf>
    <xf numFmtId="0" fontId="0" fillId="0" borderId="3" xfId="0" applyBorder="1" applyAlignment="1">
      <alignment horizontal="left" textRotation="90"/>
    </xf>
    <xf numFmtId="0" fontId="2" fillId="3" borderId="2" xfId="0" applyFont="1" applyFill="1" applyBorder="1" applyAlignment="1">
      <alignment horizontal="center" textRotation="90"/>
    </xf>
    <xf numFmtId="0" fontId="2" fillId="3" borderId="2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textRotation="90"/>
    </xf>
    <xf numFmtId="0" fontId="0" fillId="3" borderId="2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5" fillId="0" borderId="2" xfId="0" applyFont="1" applyBorder="1"/>
    <xf numFmtId="0" fontId="5" fillId="4" borderId="2" xfId="0" applyFont="1" applyFill="1" applyBorder="1" applyAlignment="1">
      <alignment horizontal="left" vertical="center"/>
    </xf>
  </cellXfs>
  <cellStyles count="5">
    <cellStyle name="Labs" xfId="1" builtinId="26"/>
    <cellStyle name="Parasts" xfId="0" builtinId="0"/>
    <cellStyle name="Parasts 2" xfId="3" xr:uid="{E5A64787-BF11-481C-92BE-67074A52DE89}"/>
    <cellStyle name="Parasts 3" xfId="4" xr:uid="{8A13A197-448A-4C6E-9755-4530096CD4C2}"/>
    <cellStyle name="Parasts 4" xfId="2" xr:uid="{59FCE38D-D71E-4AC4-A80E-92D04FDE40D5}"/>
  </cellStyles>
  <dxfs count="1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A2BD-3131-4251-AB92-C3ECDC9C6256}">
  <dimension ref="A1:O43"/>
  <sheetViews>
    <sheetView topLeftCell="A23" zoomScale="90" zoomScaleNormal="90" workbookViewId="0">
      <selection activeCell="J12" sqref="J12"/>
    </sheetView>
  </sheetViews>
  <sheetFormatPr defaultRowHeight="14.4" x14ac:dyDescent="0.3"/>
  <cols>
    <col min="1" max="1" width="6" customWidth="1"/>
    <col min="2" max="2" width="16.88671875" bestFit="1" customWidth="1"/>
    <col min="3" max="3" width="11.33203125" customWidth="1"/>
  </cols>
  <sheetData>
    <row r="1" spans="1:13" x14ac:dyDescent="0.3">
      <c r="A1" s="51" t="s">
        <v>0</v>
      </c>
      <c r="B1" s="1"/>
      <c r="C1" s="2"/>
      <c r="D1" s="53" t="s">
        <v>1</v>
      </c>
      <c r="E1" s="54" t="s">
        <v>2</v>
      </c>
      <c r="F1" s="54"/>
      <c r="G1" s="54"/>
      <c r="H1" s="54"/>
      <c r="I1" s="54"/>
      <c r="J1" s="54"/>
      <c r="K1" s="54"/>
      <c r="L1" s="4"/>
      <c r="M1" s="4"/>
    </row>
    <row r="2" spans="1:13" ht="62.4" customHeight="1" x14ac:dyDescent="0.3">
      <c r="A2" s="52"/>
      <c r="B2" s="6" t="s">
        <v>3</v>
      </c>
      <c r="C2" s="7" t="s">
        <v>4</v>
      </c>
      <c r="D2" s="53"/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10" t="s">
        <v>13</v>
      </c>
    </row>
    <row r="3" spans="1:13" x14ac:dyDescent="0.3">
      <c r="A3" s="49"/>
      <c r="B3" s="6"/>
      <c r="C3" s="7"/>
      <c r="D3" s="3"/>
      <c r="E3" s="8"/>
      <c r="F3" s="8"/>
      <c r="G3" s="8"/>
      <c r="H3" s="8"/>
      <c r="I3" s="8"/>
      <c r="J3" s="8"/>
      <c r="K3" s="8"/>
      <c r="L3" s="9"/>
      <c r="M3" s="10"/>
    </row>
    <row r="4" spans="1:13" ht="15.6" x14ac:dyDescent="0.3">
      <c r="A4" s="11">
        <v>1</v>
      </c>
      <c r="B4" s="19" t="s">
        <v>17</v>
      </c>
      <c r="C4" s="13" t="s">
        <v>18</v>
      </c>
      <c r="D4" s="14" t="s">
        <v>16</v>
      </c>
      <c r="E4" s="2">
        <v>1</v>
      </c>
      <c r="F4" s="15">
        <v>7</v>
      </c>
      <c r="G4" s="2">
        <v>8</v>
      </c>
      <c r="H4" s="2">
        <v>1</v>
      </c>
      <c r="I4" s="2">
        <v>6</v>
      </c>
      <c r="J4" s="2">
        <v>3</v>
      </c>
      <c r="K4" s="2">
        <v>1</v>
      </c>
      <c r="L4" s="16">
        <f>SUM(E4:K4)</f>
        <v>27</v>
      </c>
      <c r="M4" s="16">
        <f>SUM(E4:K4)-LARGE(E4:K4,1)-LARGE(E4:K4,2)</f>
        <v>12</v>
      </c>
    </row>
    <row r="5" spans="1:13" ht="15.6" x14ac:dyDescent="0.3">
      <c r="A5" s="11">
        <v>2</v>
      </c>
      <c r="B5" s="21" t="s">
        <v>19</v>
      </c>
      <c r="C5" s="41" t="s">
        <v>20</v>
      </c>
      <c r="D5" s="14" t="s">
        <v>16</v>
      </c>
      <c r="E5" s="2">
        <v>8</v>
      </c>
      <c r="F5" s="15">
        <v>4</v>
      </c>
      <c r="G5" s="2">
        <v>2</v>
      </c>
      <c r="H5" s="2">
        <v>8</v>
      </c>
      <c r="I5" s="2">
        <v>3</v>
      </c>
      <c r="J5" s="2">
        <v>2</v>
      </c>
      <c r="K5" s="2">
        <v>3</v>
      </c>
      <c r="L5" s="16">
        <f>SUM(E5:K5)</f>
        <v>30</v>
      </c>
      <c r="M5" s="16">
        <f>SUM(E5:K5)-LARGE(E5:K5,1)-LARGE(E5:K5,2)</f>
        <v>14</v>
      </c>
    </row>
    <row r="6" spans="1:13" ht="15.6" x14ac:dyDescent="0.3">
      <c r="A6" s="11">
        <v>3</v>
      </c>
      <c r="B6" s="19" t="s">
        <v>115</v>
      </c>
      <c r="C6" s="13" t="s">
        <v>18</v>
      </c>
      <c r="D6" s="14" t="s">
        <v>16</v>
      </c>
      <c r="E6" s="2">
        <v>2</v>
      </c>
      <c r="F6" s="15">
        <v>12</v>
      </c>
      <c r="G6" s="2">
        <v>4</v>
      </c>
      <c r="H6" s="2">
        <v>6</v>
      </c>
      <c r="I6" s="2">
        <v>8</v>
      </c>
      <c r="J6" s="2">
        <v>1</v>
      </c>
      <c r="K6" s="2">
        <v>2</v>
      </c>
      <c r="L6" s="16">
        <f>SUM(E6:K6)</f>
        <v>35</v>
      </c>
      <c r="M6" s="16">
        <f>SUM(E6:K6)-LARGE(E6:K6,1)-LARGE(E6:K6,2)</f>
        <v>15</v>
      </c>
    </row>
    <row r="7" spans="1:13" ht="15.6" x14ac:dyDescent="0.3">
      <c r="A7" s="11">
        <v>4</v>
      </c>
      <c r="B7" s="19" t="s">
        <v>21</v>
      </c>
      <c r="C7" s="13" t="s">
        <v>22</v>
      </c>
      <c r="D7" s="14" t="s">
        <v>16</v>
      </c>
      <c r="E7" s="2">
        <v>3</v>
      </c>
      <c r="F7" s="15">
        <v>10</v>
      </c>
      <c r="G7" s="2">
        <v>1</v>
      </c>
      <c r="H7" s="2">
        <v>3</v>
      </c>
      <c r="I7" s="2">
        <v>2</v>
      </c>
      <c r="J7" s="2">
        <v>16</v>
      </c>
      <c r="K7" s="2">
        <v>12</v>
      </c>
      <c r="L7" s="16">
        <f>SUM(E7:K7)</f>
        <v>47</v>
      </c>
      <c r="M7" s="16">
        <f>SUM(E7:K7)-LARGE(E7:K7,1)-LARGE(E7:K7,2)</f>
        <v>19</v>
      </c>
    </row>
    <row r="8" spans="1:13" ht="15.6" x14ac:dyDescent="0.3">
      <c r="A8" s="11">
        <v>5</v>
      </c>
      <c r="B8" s="21" t="s">
        <v>26</v>
      </c>
      <c r="C8" s="13" t="s">
        <v>15</v>
      </c>
      <c r="D8" s="14" t="s">
        <v>16</v>
      </c>
      <c r="E8" s="2">
        <v>9</v>
      </c>
      <c r="F8" s="15">
        <v>1</v>
      </c>
      <c r="G8" s="2">
        <v>6</v>
      </c>
      <c r="H8" s="2">
        <v>5</v>
      </c>
      <c r="I8" s="2">
        <v>11</v>
      </c>
      <c r="J8" s="2">
        <v>5</v>
      </c>
      <c r="K8" s="2">
        <v>10</v>
      </c>
      <c r="L8" s="16">
        <f>SUM(E8:K8)</f>
        <v>47</v>
      </c>
      <c r="M8" s="16">
        <f>SUM(E8:K8)-LARGE(E8:K8,1)-LARGE(E8:K8,2)</f>
        <v>26</v>
      </c>
    </row>
    <row r="9" spans="1:13" ht="15.6" x14ac:dyDescent="0.3">
      <c r="A9" s="11">
        <v>6</v>
      </c>
      <c r="B9" s="21" t="s">
        <v>118</v>
      </c>
      <c r="C9" s="13" t="s">
        <v>15</v>
      </c>
      <c r="D9" s="14" t="s">
        <v>16</v>
      </c>
      <c r="E9" s="2">
        <v>10</v>
      </c>
      <c r="F9" s="15">
        <v>2</v>
      </c>
      <c r="G9" s="2">
        <v>17</v>
      </c>
      <c r="H9" s="2">
        <v>11</v>
      </c>
      <c r="I9" s="2">
        <v>10</v>
      </c>
      <c r="J9" s="2">
        <v>9</v>
      </c>
      <c r="K9" s="2">
        <v>4</v>
      </c>
      <c r="L9" s="16">
        <f>SUM(E9:K9)</f>
        <v>63</v>
      </c>
      <c r="M9" s="16">
        <f>SUM(E9:K9)-LARGE(E9:K9,1)-LARGE(E9:K9,2)</f>
        <v>35</v>
      </c>
    </row>
    <row r="10" spans="1:13" ht="15.6" x14ac:dyDescent="0.3">
      <c r="A10" s="11">
        <v>7</v>
      </c>
      <c r="B10" s="19" t="s">
        <v>24</v>
      </c>
      <c r="C10" s="13" t="s">
        <v>25</v>
      </c>
      <c r="D10" s="14" t="s">
        <v>16</v>
      </c>
      <c r="E10" s="2">
        <v>7</v>
      </c>
      <c r="F10" s="15">
        <v>17</v>
      </c>
      <c r="G10" s="2">
        <v>9</v>
      </c>
      <c r="H10" s="2">
        <v>18</v>
      </c>
      <c r="I10" s="2">
        <v>5</v>
      </c>
      <c r="J10" s="2">
        <v>11</v>
      </c>
      <c r="K10" s="2">
        <v>8</v>
      </c>
      <c r="L10" s="16">
        <f>SUM(E10:K10)</f>
        <v>75</v>
      </c>
      <c r="M10" s="16">
        <f>SUM(E10:K10)-LARGE(E10:K10,1)-LARGE(E10:K10,2)</f>
        <v>40</v>
      </c>
    </row>
    <row r="11" spans="1:13" ht="15.6" x14ac:dyDescent="0.3">
      <c r="A11" s="11">
        <v>8</v>
      </c>
      <c r="B11" s="19" t="s">
        <v>34</v>
      </c>
      <c r="C11" s="13" t="s">
        <v>27</v>
      </c>
      <c r="D11" s="14" t="s">
        <v>16</v>
      </c>
      <c r="E11" s="2">
        <v>11</v>
      </c>
      <c r="F11" s="15">
        <v>9</v>
      </c>
      <c r="G11" s="2">
        <v>12</v>
      </c>
      <c r="H11" s="2">
        <v>18</v>
      </c>
      <c r="I11" s="2">
        <v>4</v>
      </c>
      <c r="J11" s="2">
        <v>6</v>
      </c>
      <c r="K11" s="2">
        <v>11</v>
      </c>
      <c r="L11" s="16">
        <f>SUM(E11:K11)</f>
        <v>71</v>
      </c>
      <c r="M11" s="16">
        <f>SUM(E11:K11)-LARGE(E11:K11,1)-LARGE(E11:K11,2)</f>
        <v>41</v>
      </c>
    </row>
    <row r="12" spans="1:13" ht="15.6" x14ac:dyDescent="0.3">
      <c r="A12" s="11">
        <v>9</v>
      </c>
      <c r="B12" s="21" t="s">
        <v>133</v>
      </c>
      <c r="C12" s="41" t="s">
        <v>134</v>
      </c>
      <c r="D12" s="14" t="s">
        <v>16</v>
      </c>
      <c r="E12" s="2">
        <v>13</v>
      </c>
      <c r="F12" s="15">
        <v>5</v>
      </c>
      <c r="G12" s="2">
        <v>10</v>
      </c>
      <c r="H12" s="2">
        <v>14</v>
      </c>
      <c r="I12" s="2">
        <v>1</v>
      </c>
      <c r="J12" s="2">
        <v>16</v>
      </c>
      <c r="K12" s="2">
        <v>12</v>
      </c>
      <c r="L12" s="16">
        <f>SUM(E12:K12)</f>
        <v>71</v>
      </c>
      <c r="M12" s="16">
        <f>SUM(E12:K12)-LARGE(E12:K12,1)-LARGE(E12:K12,2)</f>
        <v>41</v>
      </c>
    </row>
    <row r="13" spans="1:13" ht="15.6" x14ac:dyDescent="0.3">
      <c r="A13" s="11">
        <v>10</v>
      </c>
      <c r="B13" s="47" t="s">
        <v>136</v>
      </c>
      <c r="C13" s="35" t="s">
        <v>137</v>
      </c>
      <c r="D13" s="14" t="s">
        <v>16</v>
      </c>
      <c r="E13" s="2">
        <v>13</v>
      </c>
      <c r="F13" s="15">
        <v>11</v>
      </c>
      <c r="G13" s="2">
        <v>3</v>
      </c>
      <c r="H13" s="2">
        <v>9</v>
      </c>
      <c r="I13" s="2">
        <v>17</v>
      </c>
      <c r="J13" s="2">
        <v>16</v>
      </c>
      <c r="K13" s="2">
        <v>12</v>
      </c>
      <c r="L13" s="16">
        <f>SUM(E13:K13)</f>
        <v>81</v>
      </c>
      <c r="M13" s="16">
        <f>SUM(E13:K13)-LARGE(E13:K13,1)-LARGE(E13:K13,2)</f>
        <v>48</v>
      </c>
    </row>
    <row r="14" spans="1:13" ht="15.6" x14ac:dyDescent="0.3">
      <c r="A14" s="11">
        <v>11</v>
      </c>
      <c r="B14" s="19" t="s">
        <v>119</v>
      </c>
      <c r="C14" s="13" t="s">
        <v>120</v>
      </c>
      <c r="D14" s="14" t="s">
        <v>16</v>
      </c>
      <c r="E14" s="2">
        <v>12</v>
      </c>
      <c r="F14" s="15">
        <v>6</v>
      </c>
      <c r="G14" s="2">
        <v>13</v>
      </c>
      <c r="H14" s="2">
        <v>13</v>
      </c>
      <c r="I14" s="2">
        <v>17</v>
      </c>
      <c r="J14" s="2">
        <v>16</v>
      </c>
      <c r="K14" s="2">
        <v>5</v>
      </c>
      <c r="L14" s="16">
        <f>SUM(E14:K14)</f>
        <v>82</v>
      </c>
      <c r="M14" s="16">
        <f>SUM(E14:K14)-LARGE(E14:K14,1)-LARGE(E14:K14,2)</f>
        <v>49</v>
      </c>
    </row>
    <row r="15" spans="1:13" ht="15.6" x14ac:dyDescent="0.3">
      <c r="A15" s="11">
        <v>12</v>
      </c>
      <c r="B15" s="21" t="s">
        <v>138</v>
      </c>
      <c r="C15" s="41" t="s">
        <v>134</v>
      </c>
      <c r="D15" s="14" t="s">
        <v>16</v>
      </c>
      <c r="E15" s="2">
        <v>13</v>
      </c>
      <c r="F15" s="15">
        <v>13</v>
      </c>
      <c r="G15" s="2">
        <v>5</v>
      </c>
      <c r="H15" s="2">
        <v>15</v>
      </c>
      <c r="I15" s="2">
        <v>9</v>
      </c>
      <c r="J15" s="2">
        <v>16</v>
      </c>
      <c r="K15" s="2">
        <v>11</v>
      </c>
      <c r="L15" s="16">
        <f>SUM(E15:K15)</f>
        <v>82</v>
      </c>
      <c r="M15" s="16">
        <f>SUM(E15:K15)-LARGE(E15:K15,1)-LARGE(E15:K15,2)</f>
        <v>51</v>
      </c>
    </row>
    <row r="16" spans="1:13" ht="15.6" x14ac:dyDescent="0.3">
      <c r="A16" s="11">
        <v>13</v>
      </c>
      <c r="B16" s="21" t="s">
        <v>145</v>
      </c>
      <c r="C16" s="13" t="s">
        <v>43</v>
      </c>
      <c r="D16" s="14" t="s">
        <v>16</v>
      </c>
      <c r="E16" s="2">
        <v>13</v>
      </c>
      <c r="F16" s="15">
        <v>17</v>
      </c>
      <c r="G16" s="2">
        <v>7</v>
      </c>
      <c r="H16" s="2">
        <v>4</v>
      </c>
      <c r="I16" s="2">
        <v>17</v>
      </c>
      <c r="J16" s="2">
        <v>16</v>
      </c>
      <c r="K16" s="2">
        <v>12</v>
      </c>
      <c r="L16" s="16">
        <f>SUM(E16:K16)</f>
        <v>86</v>
      </c>
      <c r="M16" s="16">
        <f>SUM(E16:K16)-LARGE(E16:K16,1)-LARGE(E16:K16,2)</f>
        <v>52</v>
      </c>
    </row>
    <row r="17" spans="1:15" ht="15.6" x14ac:dyDescent="0.3">
      <c r="A17" s="11">
        <v>14</v>
      </c>
      <c r="B17" s="21" t="s">
        <v>132</v>
      </c>
      <c r="C17" s="13" t="s">
        <v>39</v>
      </c>
      <c r="D17" s="14" t="s">
        <v>16</v>
      </c>
      <c r="E17" s="2">
        <v>13</v>
      </c>
      <c r="F17" s="15">
        <v>3</v>
      </c>
      <c r="G17" s="2">
        <v>19</v>
      </c>
      <c r="H17" s="2">
        <v>18</v>
      </c>
      <c r="I17" s="2">
        <v>17</v>
      </c>
      <c r="J17" s="2">
        <v>7</v>
      </c>
      <c r="K17" s="2">
        <v>12</v>
      </c>
      <c r="L17" s="16">
        <f>SUM(E17:K17)</f>
        <v>89</v>
      </c>
      <c r="M17" s="16">
        <f>SUM(E17:K17)-LARGE(E17:K17,1)-LARGE(E17:K17,2)</f>
        <v>52</v>
      </c>
    </row>
    <row r="18" spans="1:15" ht="15.6" x14ac:dyDescent="0.3">
      <c r="A18" s="11">
        <v>15</v>
      </c>
      <c r="B18" s="21" t="s">
        <v>146</v>
      </c>
      <c r="C18" s="13" t="s">
        <v>22</v>
      </c>
      <c r="D18" s="14" t="s">
        <v>16</v>
      </c>
      <c r="E18" s="2">
        <v>13</v>
      </c>
      <c r="F18" s="15">
        <v>17</v>
      </c>
      <c r="G18" s="2">
        <v>11</v>
      </c>
      <c r="H18" s="2">
        <v>12</v>
      </c>
      <c r="I18" s="2">
        <v>7</v>
      </c>
      <c r="J18" s="2">
        <v>16</v>
      </c>
      <c r="K18" s="2">
        <v>12</v>
      </c>
      <c r="L18" s="16">
        <f>SUM(E18:K18)</f>
        <v>88</v>
      </c>
      <c r="M18" s="16">
        <f>SUM(E18:K18)-LARGE(E18:K18,1)-LARGE(E18:K18,2)</f>
        <v>55</v>
      </c>
    </row>
    <row r="19" spans="1:15" ht="15.6" x14ac:dyDescent="0.3">
      <c r="A19" s="11">
        <v>16</v>
      </c>
      <c r="B19" s="19" t="s">
        <v>116</v>
      </c>
      <c r="C19" s="13" t="s">
        <v>68</v>
      </c>
      <c r="D19" s="14" t="s">
        <v>16</v>
      </c>
      <c r="E19" s="2">
        <v>4</v>
      </c>
      <c r="F19" s="15">
        <v>17</v>
      </c>
      <c r="G19" s="2">
        <v>14</v>
      </c>
      <c r="H19" s="2">
        <v>10</v>
      </c>
      <c r="I19" s="2">
        <v>17</v>
      </c>
      <c r="J19" s="2">
        <v>16</v>
      </c>
      <c r="K19" s="2">
        <v>12</v>
      </c>
      <c r="L19" s="16">
        <f>SUM(E19:K19)</f>
        <v>90</v>
      </c>
      <c r="M19" s="16">
        <f>SUM(E19:K19)-LARGE(E19:K19,1)-LARGE(E19:K19,2)</f>
        <v>56</v>
      </c>
    </row>
    <row r="20" spans="1:15" ht="15.6" x14ac:dyDescent="0.3">
      <c r="A20" s="11">
        <v>17</v>
      </c>
      <c r="B20" s="21" t="s">
        <v>139</v>
      </c>
      <c r="C20" s="41" t="s">
        <v>39</v>
      </c>
      <c r="D20" s="14" t="s">
        <v>16</v>
      </c>
      <c r="E20" s="2">
        <v>13</v>
      </c>
      <c r="F20" s="15">
        <v>15</v>
      </c>
      <c r="G20" s="2">
        <v>16</v>
      </c>
      <c r="H20" s="2">
        <v>17</v>
      </c>
      <c r="I20" s="2">
        <v>13</v>
      </c>
      <c r="J20" s="2">
        <v>4</v>
      </c>
      <c r="K20" s="2">
        <v>12</v>
      </c>
      <c r="L20" s="16">
        <f>SUM(E20:K20)</f>
        <v>90</v>
      </c>
      <c r="M20" s="16">
        <f>SUM(E20:K20)-LARGE(E20:K20,1)-LARGE(E20:K20,2)</f>
        <v>57</v>
      </c>
    </row>
    <row r="21" spans="1:15" ht="15.6" x14ac:dyDescent="0.3">
      <c r="A21" s="11">
        <v>18</v>
      </c>
      <c r="B21" s="19" t="s">
        <v>140</v>
      </c>
      <c r="C21" s="13" t="s">
        <v>39</v>
      </c>
      <c r="D21" s="14" t="s">
        <v>16</v>
      </c>
      <c r="E21" s="2">
        <v>13</v>
      </c>
      <c r="F21" s="15">
        <v>16</v>
      </c>
      <c r="G21" s="2">
        <v>18</v>
      </c>
      <c r="H21" s="2">
        <v>7</v>
      </c>
      <c r="I21" s="2">
        <v>12</v>
      </c>
      <c r="J21" s="2">
        <v>14</v>
      </c>
      <c r="K21" s="2">
        <v>12</v>
      </c>
      <c r="L21" s="16">
        <f>SUM(E21:K21)</f>
        <v>92</v>
      </c>
      <c r="M21" s="16">
        <f>SUM(E21:K21)-LARGE(E21:K21,1)-LARGE(E21:K21,2)</f>
        <v>58</v>
      </c>
    </row>
    <row r="22" spans="1:15" ht="15.6" x14ac:dyDescent="0.3">
      <c r="A22" s="11">
        <v>19</v>
      </c>
      <c r="B22" s="17" t="s">
        <v>171</v>
      </c>
      <c r="C22" s="18" t="s">
        <v>134</v>
      </c>
      <c r="D22" s="14" t="s">
        <v>16</v>
      </c>
      <c r="E22" s="2">
        <v>13</v>
      </c>
      <c r="F22" s="15">
        <v>17</v>
      </c>
      <c r="G22" s="2">
        <v>19</v>
      </c>
      <c r="H22" s="2">
        <v>2</v>
      </c>
      <c r="I22" s="2">
        <v>17</v>
      </c>
      <c r="J22" s="2">
        <v>16</v>
      </c>
      <c r="K22" s="2">
        <v>12</v>
      </c>
      <c r="L22" s="16">
        <f>SUM(E22:K22)</f>
        <v>96</v>
      </c>
      <c r="M22" s="16">
        <f>SUM(E22:K22)-LARGE(E22:K22,1)-LARGE(E22:K22,2)</f>
        <v>60</v>
      </c>
    </row>
    <row r="23" spans="1:15" ht="15.6" x14ac:dyDescent="0.3">
      <c r="A23" s="11">
        <v>20</v>
      </c>
      <c r="B23" s="19" t="s">
        <v>117</v>
      </c>
      <c r="C23" s="13" t="s">
        <v>20</v>
      </c>
      <c r="D23" s="14" t="s">
        <v>16</v>
      </c>
      <c r="E23" s="2">
        <v>6</v>
      </c>
      <c r="F23" s="15">
        <v>14</v>
      </c>
      <c r="G23" s="2">
        <v>19</v>
      </c>
      <c r="H23" s="2">
        <v>18</v>
      </c>
      <c r="I23" s="2">
        <v>17</v>
      </c>
      <c r="J23" s="2">
        <v>16</v>
      </c>
      <c r="K23" s="2">
        <v>9</v>
      </c>
      <c r="L23" s="16">
        <f>SUM(E23:K23)</f>
        <v>99</v>
      </c>
      <c r="M23" s="16">
        <f>SUM(E23:K23)-LARGE(E23:K23,1)-LARGE(E23:K23,2)</f>
        <v>62</v>
      </c>
    </row>
    <row r="24" spans="1:15" ht="15.6" x14ac:dyDescent="0.3">
      <c r="A24" s="11">
        <v>21</v>
      </c>
      <c r="B24" s="19" t="s">
        <v>135</v>
      </c>
      <c r="C24" s="13" t="s">
        <v>23</v>
      </c>
      <c r="D24" s="14" t="s">
        <v>16</v>
      </c>
      <c r="E24" s="2">
        <v>13</v>
      </c>
      <c r="F24" s="15">
        <v>8</v>
      </c>
      <c r="G24" s="2">
        <v>15</v>
      </c>
      <c r="H24" s="2">
        <v>18</v>
      </c>
      <c r="I24" s="2">
        <v>17</v>
      </c>
      <c r="J24" s="2">
        <v>16</v>
      </c>
      <c r="K24" s="2">
        <v>12</v>
      </c>
      <c r="L24" s="16">
        <f>SUM(E24:K24)</f>
        <v>99</v>
      </c>
      <c r="M24" s="16">
        <f>SUM(E24:K24)-LARGE(E24:K24,1)-LARGE(E24:K24,2)</f>
        <v>64</v>
      </c>
      <c r="O24" s="4"/>
    </row>
    <row r="25" spans="1:15" ht="15.6" x14ac:dyDescent="0.3">
      <c r="A25" s="11">
        <v>22</v>
      </c>
      <c r="B25" s="19" t="s">
        <v>207</v>
      </c>
      <c r="C25" s="13" t="s">
        <v>87</v>
      </c>
      <c r="D25" s="14" t="s">
        <v>16</v>
      </c>
      <c r="E25" s="2">
        <v>13</v>
      </c>
      <c r="F25" s="15">
        <v>17</v>
      </c>
      <c r="G25" s="2">
        <v>19</v>
      </c>
      <c r="H25" s="2">
        <v>18</v>
      </c>
      <c r="I25" s="2">
        <v>17</v>
      </c>
      <c r="J25" s="2">
        <v>12</v>
      </c>
      <c r="K25" s="2">
        <v>6</v>
      </c>
      <c r="L25" s="16">
        <f>SUM(E25:K25)</f>
        <v>102</v>
      </c>
      <c r="M25" s="16">
        <f>SUM(E25:K25)-LARGE(E25:K25,1)-LARGE(E25:K25,2)</f>
        <v>65</v>
      </c>
    </row>
    <row r="26" spans="1:15" ht="15.6" x14ac:dyDescent="0.3">
      <c r="A26" s="11">
        <v>23</v>
      </c>
      <c r="B26" s="19" t="s">
        <v>33</v>
      </c>
      <c r="C26" s="13" t="s">
        <v>25</v>
      </c>
      <c r="D26" s="14" t="s">
        <v>16</v>
      </c>
      <c r="E26" s="2">
        <v>5</v>
      </c>
      <c r="F26" s="15">
        <v>17</v>
      </c>
      <c r="G26" s="2">
        <v>19</v>
      </c>
      <c r="H26" s="2">
        <v>18</v>
      </c>
      <c r="I26" s="2">
        <v>17</v>
      </c>
      <c r="J26" s="2">
        <v>16</v>
      </c>
      <c r="K26" s="2">
        <v>12</v>
      </c>
      <c r="L26" s="16">
        <f>SUM(E26:K26)</f>
        <v>104</v>
      </c>
      <c r="M26" s="16">
        <f>SUM(E26:K26)-LARGE(E26:K26,1)-LARGE(E26:K26,2)</f>
        <v>67</v>
      </c>
    </row>
    <row r="27" spans="1:15" ht="15.6" x14ac:dyDescent="0.3">
      <c r="A27" s="11">
        <v>24</v>
      </c>
      <c r="B27" s="22" t="s">
        <v>204</v>
      </c>
      <c r="C27" s="13" t="s">
        <v>35</v>
      </c>
      <c r="D27" s="14" t="s">
        <v>16</v>
      </c>
      <c r="E27" s="2">
        <v>13</v>
      </c>
      <c r="F27" s="15">
        <v>17</v>
      </c>
      <c r="G27" s="2">
        <v>19</v>
      </c>
      <c r="H27" s="2">
        <v>18</v>
      </c>
      <c r="I27" s="2">
        <v>17</v>
      </c>
      <c r="J27" s="2">
        <v>8</v>
      </c>
      <c r="K27" s="2">
        <v>12</v>
      </c>
      <c r="L27" s="16">
        <f>SUM(E27:K27)</f>
        <v>104</v>
      </c>
      <c r="M27" s="16">
        <f>SUM(E27:K27)-LARGE(E27:K27,1)-LARGE(E27:K27,2)</f>
        <v>67</v>
      </c>
    </row>
    <row r="28" spans="1:15" ht="15.6" x14ac:dyDescent="0.3">
      <c r="A28" s="11">
        <v>25</v>
      </c>
      <c r="B28" s="12" t="s">
        <v>210</v>
      </c>
      <c r="C28" s="13" t="s">
        <v>134</v>
      </c>
      <c r="D28" s="14" t="s">
        <v>16</v>
      </c>
      <c r="E28" s="2">
        <v>13</v>
      </c>
      <c r="F28" s="15">
        <v>17</v>
      </c>
      <c r="G28" s="2">
        <v>19</v>
      </c>
      <c r="H28" s="2">
        <v>18</v>
      </c>
      <c r="I28" s="2">
        <v>17</v>
      </c>
      <c r="J28" s="2">
        <v>15</v>
      </c>
      <c r="K28" s="2">
        <v>7</v>
      </c>
      <c r="L28" s="16">
        <f>SUM(E28:K28)</f>
        <v>106</v>
      </c>
      <c r="M28" s="16">
        <f>SUM(E28:K28)-LARGE(E28:K28,1)-LARGE(E28:K28,2)</f>
        <v>69</v>
      </c>
    </row>
    <row r="29" spans="1:15" ht="15.6" x14ac:dyDescent="0.3">
      <c r="A29" s="11">
        <v>26</v>
      </c>
      <c r="B29" s="12" t="s">
        <v>205</v>
      </c>
      <c r="C29" s="13" t="s">
        <v>206</v>
      </c>
      <c r="D29" s="14" t="s">
        <v>16</v>
      </c>
      <c r="E29" s="2">
        <v>13</v>
      </c>
      <c r="F29" s="15">
        <v>17</v>
      </c>
      <c r="G29" s="2">
        <v>19</v>
      </c>
      <c r="H29" s="2">
        <v>18</v>
      </c>
      <c r="I29" s="2">
        <v>17</v>
      </c>
      <c r="J29" s="2">
        <v>10</v>
      </c>
      <c r="K29" s="2">
        <v>12</v>
      </c>
      <c r="L29" s="16">
        <f>SUM(E29:K29)</f>
        <v>106</v>
      </c>
      <c r="M29" s="16">
        <f>SUM(E29:K29)-LARGE(E29:K29,1)-LARGE(E29:K29,2)</f>
        <v>69</v>
      </c>
    </row>
    <row r="30" spans="1:15" ht="15.6" x14ac:dyDescent="0.3">
      <c r="A30" s="11">
        <v>27</v>
      </c>
      <c r="B30" s="17" t="s">
        <v>183</v>
      </c>
      <c r="C30" s="18" t="s">
        <v>71</v>
      </c>
      <c r="D30" s="14" t="s">
        <v>16</v>
      </c>
      <c r="E30" s="2">
        <v>13</v>
      </c>
      <c r="F30" s="15">
        <v>17</v>
      </c>
      <c r="G30" s="2">
        <v>19</v>
      </c>
      <c r="H30" s="2">
        <v>18</v>
      </c>
      <c r="I30" s="2">
        <v>14</v>
      </c>
      <c r="J30" s="2">
        <v>16</v>
      </c>
      <c r="K30" s="2">
        <v>12</v>
      </c>
      <c r="L30" s="16">
        <f>SUM(E30:K30)</f>
        <v>109</v>
      </c>
      <c r="M30" s="16">
        <f>SUM(E30:K30)-LARGE(E30:K30,1)-LARGE(E30:K30,2)</f>
        <v>72</v>
      </c>
    </row>
    <row r="31" spans="1:15" ht="15.6" x14ac:dyDescent="0.3">
      <c r="A31" s="11">
        <v>28</v>
      </c>
      <c r="B31" s="19" t="s">
        <v>172</v>
      </c>
      <c r="C31" s="35" t="s">
        <v>22</v>
      </c>
      <c r="D31" s="14" t="s">
        <v>16</v>
      </c>
      <c r="E31" s="2">
        <v>13</v>
      </c>
      <c r="F31" s="15">
        <v>17</v>
      </c>
      <c r="G31" s="2">
        <v>19</v>
      </c>
      <c r="H31" s="2">
        <v>16</v>
      </c>
      <c r="I31" s="2">
        <v>15</v>
      </c>
      <c r="J31" s="2">
        <v>16</v>
      </c>
      <c r="K31" s="2">
        <v>12</v>
      </c>
      <c r="L31" s="16">
        <f>SUM(E31:K31)</f>
        <v>108</v>
      </c>
      <c r="M31" s="16">
        <f>SUM(E31:K31)-LARGE(E31:K31,1)-LARGE(E31:K31,2)</f>
        <v>72</v>
      </c>
    </row>
    <row r="32" spans="1:15" ht="15.6" x14ac:dyDescent="0.3">
      <c r="A32" s="11">
        <v>29</v>
      </c>
      <c r="B32" s="17" t="s">
        <v>208</v>
      </c>
      <c r="C32" s="18" t="s">
        <v>209</v>
      </c>
      <c r="D32" s="14" t="s">
        <v>16</v>
      </c>
      <c r="E32" s="2">
        <v>13</v>
      </c>
      <c r="F32" s="15">
        <v>17</v>
      </c>
      <c r="G32" s="2">
        <v>19</v>
      </c>
      <c r="H32" s="2">
        <v>18</v>
      </c>
      <c r="I32" s="2">
        <v>17</v>
      </c>
      <c r="J32" s="2">
        <v>13</v>
      </c>
      <c r="K32" s="2">
        <v>12</v>
      </c>
      <c r="L32" s="16">
        <f>SUM(E32:K32)</f>
        <v>109</v>
      </c>
      <c r="M32" s="16">
        <f>SUM(E32:K32)-LARGE(E32:K32,1)-LARGE(E32:K32,2)</f>
        <v>72</v>
      </c>
    </row>
    <row r="33" spans="1:13" ht="15.6" x14ac:dyDescent="0.3">
      <c r="A33" s="11">
        <v>30</v>
      </c>
      <c r="B33" s="19" t="s">
        <v>184</v>
      </c>
      <c r="C33" s="13" t="s">
        <v>39</v>
      </c>
      <c r="D33" s="14" t="s">
        <v>16</v>
      </c>
      <c r="E33" s="2">
        <v>13</v>
      </c>
      <c r="F33" s="15">
        <v>17</v>
      </c>
      <c r="G33" s="2">
        <v>19</v>
      </c>
      <c r="H33" s="2">
        <v>18</v>
      </c>
      <c r="I33" s="2">
        <v>16</v>
      </c>
      <c r="J33" s="2">
        <v>16</v>
      </c>
      <c r="K33" s="2">
        <v>12</v>
      </c>
      <c r="L33" s="16">
        <f>SUM(E33:K33)</f>
        <v>111</v>
      </c>
      <c r="M33" s="16">
        <f>SUM(E33:K33)-LARGE(E33:K33,1)-LARGE(E33:K33,2)</f>
        <v>74</v>
      </c>
    </row>
    <row r="34" spans="1:13" ht="15.6" x14ac:dyDescent="0.3">
      <c r="A34" s="11">
        <v>31</v>
      </c>
      <c r="B34" s="22"/>
      <c r="C34" s="13"/>
      <c r="D34" s="14" t="s">
        <v>16</v>
      </c>
      <c r="E34" s="2"/>
      <c r="F34" s="15"/>
      <c r="G34" s="2"/>
      <c r="H34" s="2"/>
      <c r="I34" s="2"/>
      <c r="J34" s="2"/>
      <c r="K34" s="2"/>
      <c r="L34" s="16"/>
      <c r="M34" s="16" t="e">
        <f>SUM(E34:K34)-LARGE(E34:K34,1)-LARGE(E34:K34,2)</f>
        <v>#NUM!</v>
      </c>
    </row>
    <row r="35" spans="1:13" ht="15.6" x14ac:dyDescent="0.3">
      <c r="A35" s="11">
        <v>32</v>
      </c>
      <c r="B35" s="19"/>
      <c r="C35" s="13"/>
      <c r="D35" s="14" t="s">
        <v>16</v>
      </c>
      <c r="E35" s="2"/>
      <c r="F35" s="15"/>
      <c r="G35" s="2"/>
      <c r="H35" s="2"/>
      <c r="I35" s="2"/>
      <c r="J35" s="2"/>
      <c r="K35" s="2"/>
      <c r="L35" s="16"/>
      <c r="M35" s="16" t="e">
        <f>SUM(E35:K35)-LARGE(E35:K35,1)-LARGE(E35:K35,2)</f>
        <v>#NUM!</v>
      </c>
    </row>
    <row r="36" spans="1:13" ht="15.6" x14ac:dyDescent="0.3">
      <c r="A36" s="11">
        <v>33</v>
      </c>
      <c r="B36" s="12"/>
      <c r="C36" s="13"/>
      <c r="D36" s="14" t="s">
        <v>16</v>
      </c>
      <c r="E36" s="2"/>
      <c r="F36" s="15"/>
      <c r="G36" s="2"/>
      <c r="H36" s="2"/>
      <c r="I36" s="2"/>
      <c r="J36" s="2"/>
      <c r="K36" s="2"/>
      <c r="L36" s="16"/>
      <c r="M36" s="16" t="e">
        <f>SUM(E36:K36)-LARGE(E36:K36,1)-LARGE(E36:K36,2)</f>
        <v>#NUM!</v>
      </c>
    </row>
    <row r="37" spans="1:13" ht="15.6" x14ac:dyDescent="0.3">
      <c r="A37" s="11">
        <v>34</v>
      </c>
      <c r="B37" s="22"/>
      <c r="C37" s="13"/>
      <c r="D37" s="14" t="s">
        <v>16</v>
      </c>
      <c r="E37" s="2"/>
      <c r="F37" s="15"/>
      <c r="G37" s="2"/>
      <c r="H37" s="2"/>
      <c r="I37" s="2"/>
      <c r="J37" s="2"/>
      <c r="K37" s="2"/>
      <c r="L37" s="16"/>
      <c r="M37" s="16" t="e">
        <f>SUM(E37:K37)-LARGE(E37:K37,1)-LARGE(E37:K37,2)</f>
        <v>#NUM!</v>
      </c>
    </row>
    <row r="38" spans="1:13" ht="15.6" x14ac:dyDescent="0.3">
      <c r="A38" s="11">
        <v>35</v>
      </c>
      <c r="B38" s="19"/>
      <c r="C38" s="13"/>
      <c r="D38" s="14" t="s">
        <v>16</v>
      </c>
      <c r="E38" s="2"/>
      <c r="F38" s="15"/>
      <c r="G38" s="2"/>
      <c r="H38" s="2"/>
      <c r="I38" s="2"/>
      <c r="J38" s="2"/>
      <c r="K38" s="2"/>
      <c r="L38" s="16"/>
      <c r="M38" s="16" t="e">
        <f>SUM(E38:K38)-LARGE(E38:K38,1)-LARGE(E38:K38,2)</f>
        <v>#NUM!</v>
      </c>
    </row>
    <row r="39" spans="1:13" ht="15.6" x14ac:dyDescent="0.3">
      <c r="A39" s="11">
        <v>36</v>
      </c>
      <c r="B39" s="17"/>
      <c r="C39" s="18"/>
      <c r="D39" s="14" t="s">
        <v>16</v>
      </c>
      <c r="E39" s="2"/>
      <c r="F39" s="23"/>
      <c r="G39" s="2"/>
      <c r="H39" s="2"/>
      <c r="I39" s="2"/>
      <c r="J39" s="2"/>
      <c r="K39" s="2"/>
      <c r="L39" s="16"/>
      <c r="M39" s="16" t="e">
        <f>SUM(E39:K39)-LARGE(E39:K39,1)-LARGE(E39:K39,2)</f>
        <v>#NUM!</v>
      </c>
    </row>
    <row r="40" spans="1:13" ht="15.6" x14ac:dyDescent="0.3">
      <c r="A40" s="11">
        <v>37</v>
      </c>
      <c r="B40" s="20"/>
      <c r="C40" s="13"/>
      <c r="D40" s="14" t="s">
        <v>16</v>
      </c>
      <c r="E40" s="2"/>
      <c r="F40" s="15"/>
      <c r="G40" s="2"/>
      <c r="H40" s="2"/>
      <c r="I40" s="2"/>
      <c r="J40" s="2"/>
      <c r="K40" s="2"/>
      <c r="L40" s="16"/>
      <c r="M40" s="16" t="e">
        <f>SUM(E40:K40)-LARGE(E40:K40,1)-LARGE(E40:K40,2)</f>
        <v>#NUM!</v>
      </c>
    </row>
    <row r="41" spans="1:13" ht="15.6" x14ac:dyDescent="0.3">
      <c r="A41" s="11">
        <v>38</v>
      </c>
      <c r="B41" s="20"/>
      <c r="C41" s="13"/>
      <c r="D41" s="14" t="s">
        <v>16</v>
      </c>
      <c r="E41" s="2"/>
      <c r="F41" s="15"/>
      <c r="G41" s="2"/>
      <c r="H41" s="2"/>
      <c r="I41" s="2"/>
      <c r="J41" s="2"/>
      <c r="K41" s="2"/>
      <c r="L41" s="16"/>
      <c r="M41" s="16" t="e">
        <f>SUM(E41:K41)-LARGE(E41:K41,1)-LARGE(E41:K41,2)</f>
        <v>#NUM!</v>
      </c>
    </row>
    <row r="42" spans="1:13" ht="15.6" x14ac:dyDescent="0.3">
      <c r="A42" s="11">
        <v>39</v>
      </c>
      <c r="B42" s="22"/>
      <c r="C42" s="13"/>
      <c r="D42" s="14" t="s">
        <v>16</v>
      </c>
      <c r="E42" s="2"/>
      <c r="F42" s="15"/>
      <c r="G42" s="2"/>
      <c r="H42" s="2"/>
      <c r="I42" s="2"/>
      <c r="J42" s="2"/>
      <c r="K42" s="2"/>
      <c r="L42" s="16"/>
      <c r="M42" s="16" t="e">
        <f>SUM(E42:K42)-LARGE(E42:K42,1)-LARGE(E42:K42,2)</f>
        <v>#NUM!</v>
      </c>
    </row>
    <row r="43" spans="1:13" ht="15.6" x14ac:dyDescent="0.3">
      <c r="A43" s="11">
        <v>40</v>
      </c>
      <c r="B43" s="12"/>
      <c r="C43" s="13"/>
      <c r="D43" s="14" t="s">
        <v>16</v>
      </c>
      <c r="E43" s="2"/>
      <c r="F43" s="15"/>
      <c r="G43" s="2"/>
      <c r="H43" s="2"/>
      <c r="I43" s="2"/>
      <c r="J43" s="2"/>
      <c r="K43" s="2"/>
      <c r="L43" s="16"/>
      <c r="M43" s="16" t="e">
        <f>SUM(E43:K43)-LARGE(E43:K43,1)-LARGE(E43:K43,2)</f>
        <v>#NUM!</v>
      </c>
    </row>
  </sheetData>
  <protectedRanges>
    <protectedRange sqref="B25:C25" name="Diapazons1_4"/>
    <protectedRange sqref="B26:C26" name="Diapazons1_5"/>
    <protectedRange sqref="B28:C28" name="Diapazons1_1"/>
    <protectedRange sqref="B29:C29" name="Diapazons1_2"/>
    <protectedRange sqref="B30:C30" name="Diapazons1_6"/>
    <protectedRange sqref="B31:C31" name="Diapazons1_7"/>
    <protectedRange sqref="B32:C32" name="Diapazons1_8"/>
    <protectedRange sqref="B33:C43" name="Diapazons1_9"/>
    <protectedRange sqref="B4" name="Diapazons1_2_1"/>
    <protectedRange sqref="B5" name="Diapazons1_2_2"/>
    <protectedRange sqref="B6" name="Diapazons1_2_3"/>
    <protectedRange sqref="B8" name="Diapazons1_2_4"/>
    <protectedRange sqref="B9" name="Diapazons1_2_5"/>
    <protectedRange sqref="B10" name="Diapazons1_2_6"/>
    <protectedRange sqref="B11" name="Diapazons1_2_7"/>
    <protectedRange sqref="B12" name="Diapazons1_2_8"/>
    <protectedRange sqref="B13" name="Diapazons1_2_9"/>
    <protectedRange sqref="B14" name="Diapazons1_2_10"/>
    <protectedRange sqref="B15" name="Diapazons1_2_11"/>
    <protectedRange sqref="B18" name="Diapazons1_2_12"/>
    <protectedRange sqref="B19" name="Diapazons1_2_9_1"/>
    <protectedRange sqref="B23" name="Diapazons1_10"/>
    <protectedRange sqref="B24" name="Diapazons1_6_1"/>
  </protectedRanges>
  <autoFilter ref="B3:M3" xr:uid="{CE7BA2BD-3131-4251-AB92-C3ECDC9C6256}">
    <sortState xmlns:xlrd2="http://schemas.microsoft.com/office/spreadsheetml/2017/richdata2" ref="B4:M43">
      <sortCondition ref="M3"/>
    </sortState>
  </autoFilter>
  <mergeCells count="3">
    <mergeCell ref="A1:A2"/>
    <mergeCell ref="D1:D2"/>
    <mergeCell ref="E1:K1"/>
  </mergeCells>
  <conditionalFormatting sqref="B15">
    <cfRule type="expression" dxfId="17" priority="19" stopIfTrue="1">
      <formula>K15=1</formula>
    </cfRule>
    <cfRule type="expression" dxfId="16" priority="20" stopIfTrue="1">
      <formula>K15=2</formula>
    </cfRule>
    <cfRule type="expression" dxfId="15" priority="21" stopIfTrue="1">
      <formula>K15=3</formula>
    </cfRule>
  </conditionalFormatting>
  <conditionalFormatting sqref="B23:B26">
    <cfRule type="expression" dxfId="14" priority="22" stopIfTrue="1">
      <formula>K23=1</formula>
    </cfRule>
    <cfRule type="expression" dxfId="13" priority="23" stopIfTrue="1">
      <formula>K23=2</formula>
    </cfRule>
    <cfRule type="expression" dxfId="12" priority="24" stopIfTrue="1">
      <formula>K23=3</formula>
    </cfRule>
  </conditionalFormatting>
  <conditionalFormatting sqref="B28:B43">
    <cfRule type="expression" dxfId="11" priority="1" stopIfTrue="1">
      <formula>K28=1</formula>
    </cfRule>
    <cfRule type="expression" dxfId="10" priority="2" stopIfTrue="1">
      <formula>K28=2</formula>
    </cfRule>
    <cfRule type="expression" dxfId="9" priority="3" stopIfTrue="1">
      <formula>K28=3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8221B-0588-4BDB-BC67-F0CFFA3DA0C6}">
  <dimension ref="A1:M45"/>
  <sheetViews>
    <sheetView topLeftCell="A23" workbookViewId="0">
      <selection activeCell="B25" sqref="B25"/>
    </sheetView>
  </sheetViews>
  <sheetFormatPr defaultRowHeight="14.4" x14ac:dyDescent="0.3"/>
  <cols>
    <col min="1" max="1" width="5.6640625" customWidth="1"/>
    <col min="2" max="2" width="20.6640625" customWidth="1"/>
    <col min="3" max="3" width="13.6640625" customWidth="1"/>
    <col min="12" max="12" width="11.77734375" customWidth="1"/>
    <col min="13" max="13" width="14.109375" customWidth="1"/>
  </cols>
  <sheetData>
    <row r="1" spans="1:13" ht="15.6" x14ac:dyDescent="0.3">
      <c r="A1" s="51" t="s">
        <v>0</v>
      </c>
      <c r="B1" s="24"/>
      <c r="C1" s="24"/>
      <c r="D1" s="55" t="s">
        <v>1</v>
      </c>
      <c r="E1" s="56" t="s">
        <v>2</v>
      </c>
      <c r="F1" s="56"/>
      <c r="G1" s="56"/>
      <c r="H1" s="56"/>
      <c r="I1" s="56"/>
      <c r="J1" s="56"/>
      <c r="K1" s="56"/>
    </row>
    <row r="2" spans="1:13" ht="52.2" customHeight="1" x14ac:dyDescent="0.3">
      <c r="A2" s="52"/>
      <c r="B2" s="26" t="s">
        <v>3</v>
      </c>
      <c r="C2" s="26" t="s">
        <v>4</v>
      </c>
      <c r="D2" s="55"/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8" t="s">
        <v>12</v>
      </c>
      <c r="M2" s="10" t="s">
        <v>13</v>
      </c>
    </row>
    <row r="3" spans="1:13" ht="15.6" x14ac:dyDescent="0.3">
      <c r="A3" s="5"/>
      <c r="B3" s="26"/>
      <c r="C3" s="26"/>
      <c r="D3" s="25"/>
      <c r="E3" s="27"/>
      <c r="F3" s="27"/>
      <c r="G3" s="27"/>
      <c r="H3" s="27"/>
      <c r="I3" s="27"/>
      <c r="J3" s="27"/>
      <c r="K3" s="27"/>
      <c r="L3" s="28"/>
      <c r="M3" s="10"/>
    </row>
    <row r="4" spans="1:13" ht="15.6" x14ac:dyDescent="0.3">
      <c r="A4" s="29">
        <v>1</v>
      </c>
      <c r="B4" s="21" t="s">
        <v>48</v>
      </c>
      <c r="C4" s="41" t="s">
        <v>77</v>
      </c>
      <c r="D4" s="30" t="s">
        <v>41</v>
      </c>
      <c r="E4" s="13">
        <v>1</v>
      </c>
      <c r="F4" s="15">
        <v>1</v>
      </c>
      <c r="G4" s="31">
        <v>1</v>
      </c>
      <c r="H4" s="31">
        <v>1</v>
      </c>
      <c r="I4" s="31">
        <v>1</v>
      </c>
      <c r="J4" s="31">
        <v>24</v>
      </c>
      <c r="K4" s="31">
        <v>20</v>
      </c>
      <c r="L4" s="32">
        <f>SUM(E4:K4)</f>
        <v>49</v>
      </c>
      <c r="M4" s="33">
        <f>SUM(E4:K4)-LARGE(E4:K4,1)-LARGE(E4:K4,2)</f>
        <v>5</v>
      </c>
    </row>
    <row r="5" spans="1:13" ht="15.6" x14ac:dyDescent="0.3">
      <c r="A5" s="29">
        <v>2</v>
      </c>
      <c r="B5" s="21" t="s">
        <v>40</v>
      </c>
      <c r="C5" s="41" t="s">
        <v>31</v>
      </c>
      <c r="D5" s="30" t="s">
        <v>41</v>
      </c>
      <c r="E5" s="13">
        <v>2</v>
      </c>
      <c r="F5" s="15">
        <v>4</v>
      </c>
      <c r="G5" s="31">
        <v>4</v>
      </c>
      <c r="H5" s="31">
        <v>4</v>
      </c>
      <c r="I5" s="31">
        <v>8</v>
      </c>
      <c r="J5" s="31">
        <v>5</v>
      </c>
      <c r="K5" s="31">
        <v>2</v>
      </c>
      <c r="L5" s="32">
        <f>SUM(E5:K5)</f>
        <v>29</v>
      </c>
      <c r="M5" s="33">
        <f>SUM(E5:K5)-LARGE(E5:K5,1)-LARGE(E5:K5,2)</f>
        <v>16</v>
      </c>
    </row>
    <row r="6" spans="1:13" ht="15.6" x14ac:dyDescent="0.3">
      <c r="A6" s="29">
        <v>3</v>
      </c>
      <c r="B6" s="19" t="s">
        <v>42</v>
      </c>
      <c r="C6" s="13" t="s">
        <v>43</v>
      </c>
      <c r="D6" s="30" t="s">
        <v>41</v>
      </c>
      <c r="E6" s="13">
        <v>3</v>
      </c>
      <c r="F6" s="15">
        <v>2</v>
      </c>
      <c r="G6" s="31">
        <v>2</v>
      </c>
      <c r="H6" s="31">
        <v>9</v>
      </c>
      <c r="I6" s="31">
        <v>13</v>
      </c>
      <c r="J6" s="31">
        <v>2</v>
      </c>
      <c r="K6" s="31">
        <v>10</v>
      </c>
      <c r="L6" s="32">
        <f>SUM(E6:K6)</f>
        <v>41</v>
      </c>
      <c r="M6" s="33">
        <f>SUM(E6:K6)-LARGE(E6:K6,1)-LARGE(E6:K6,2)</f>
        <v>18</v>
      </c>
    </row>
    <row r="7" spans="1:13" ht="15.6" x14ac:dyDescent="0.3">
      <c r="A7" s="29">
        <v>4</v>
      </c>
      <c r="B7" s="21" t="s">
        <v>47</v>
      </c>
      <c r="C7" s="41" t="s">
        <v>31</v>
      </c>
      <c r="D7" s="36" t="s">
        <v>41</v>
      </c>
      <c r="E7" s="13">
        <v>4</v>
      </c>
      <c r="F7" s="15">
        <v>6</v>
      </c>
      <c r="G7" s="31">
        <v>3</v>
      </c>
      <c r="H7" s="31">
        <v>10</v>
      </c>
      <c r="I7" s="31">
        <v>12</v>
      </c>
      <c r="J7" s="31">
        <v>17</v>
      </c>
      <c r="K7" s="31">
        <v>3</v>
      </c>
      <c r="L7" s="32">
        <f>SUM(E7:K7)</f>
        <v>55</v>
      </c>
      <c r="M7" s="33">
        <f>SUM(E7:K7)-LARGE(E7:K7,1)-LARGE(E7:K7,2)</f>
        <v>26</v>
      </c>
    </row>
    <row r="8" spans="1:13" ht="15.6" x14ac:dyDescent="0.3">
      <c r="A8" s="29">
        <v>5</v>
      </c>
      <c r="B8" s="19" t="s">
        <v>44</v>
      </c>
      <c r="C8" s="41" t="s">
        <v>81</v>
      </c>
      <c r="D8" s="36" t="s">
        <v>41</v>
      </c>
      <c r="E8" s="13">
        <v>5</v>
      </c>
      <c r="F8" s="15">
        <v>9</v>
      </c>
      <c r="G8" s="31">
        <v>7</v>
      </c>
      <c r="H8" s="31">
        <v>12</v>
      </c>
      <c r="I8" s="31">
        <v>4</v>
      </c>
      <c r="J8" s="31">
        <v>6</v>
      </c>
      <c r="K8" s="31">
        <v>5</v>
      </c>
      <c r="L8" s="32">
        <f>SUM(E8:K8)</f>
        <v>48</v>
      </c>
      <c r="M8" s="33">
        <f>SUM(E8:K8)-LARGE(E8:K8,1)-LARGE(E8:K8,2)</f>
        <v>27</v>
      </c>
    </row>
    <row r="9" spans="1:13" ht="15.6" x14ac:dyDescent="0.3">
      <c r="A9" s="29">
        <v>6</v>
      </c>
      <c r="B9" s="47" t="s">
        <v>45</v>
      </c>
      <c r="C9" s="41" t="s">
        <v>31</v>
      </c>
      <c r="D9" s="36" t="s">
        <v>41</v>
      </c>
      <c r="E9" s="13">
        <v>10</v>
      </c>
      <c r="F9" s="15">
        <v>3</v>
      </c>
      <c r="G9" s="31">
        <v>17</v>
      </c>
      <c r="H9" s="31">
        <v>7</v>
      </c>
      <c r="I9" s="31">
        <v>2</v>
      </c>
      <c r="J9" s="31">
        <v>10</v>
      </c>
      <c r="K9" s="31">
        <v>20</v>
      </c>
      <c r="L9" s="32">
        <f>SUM(E9:K9)</f>
        <v>69</v>
      </c>
      <c r="M9" s="33">
        <f>SUM(E9:K9)-LARGE(E9:K9,1)-LARGE(E9:K9,2)</f>
        <v>32</v>
      </c>
    </row>
    <row r="10" spans="1:13" ht="15.6" x14ac:dyDescent="0.3">
      <c r="A10" s="29">
        <v>7</v>
      </c>
      <c r="B10" s="19" t="s">
        <v>46</v>
      </c>
      <c r="C10" s="41" t="s">
        <v>43</v>
      </c>
      <c r="D10" s="30" t="s">
        <v>41</v>
      </c>
      <c r="E10" s="13">
        <v>10</v>
      </c>
      <c r="F10" s="15">
        <v>7</v>
      </c>
      <c r="G10" s="31">
        <v>8</v>
      </c>
      <c r="H10" s="31">
        <v>6</v>
      </c>
      <c r="I10" s="31">
        <v>10</v>
      </c>
      <c r="J10" s="31">
        <v>9</v>
      </c>
      <c r="K10" s="31">
        <v>8</v>
      </c>
      <c r="L10" s="32">
        <f>SUM(E10:K10)</f>
        <v>58</v>
      </c>
      <c r="M10" s="33">
        <f>SUM(E10:K10)-LARGE(E10:K10,1)-LARGE(E10:K10,2)</f>
        <v>38</v>
      </c>
    </row>
    <row r="11" spans="1:13" ht="15.6" x14ac:dyDescent="0.3">
      <c r="A11" s="29">
        <v>8</v>
      </c>
      <c r="B11" s="46" t="s">
        <v>49</v>
      </c>
      <c r="C11" s="13" t="s">
        <v>50</v>
      </c>
      <c r="D11" s="36" t="s">
        <v>41</v>
      </c>
      <c r="E11" s="13">
        <v>7</v>
      </c>
      <c r="F11" s="15">
        <v>8</v>
      </c>
      <c r="G11" s="31">
        <v>13</v>
      </c>
      <c r="H11" s="31">
        <v>21</v>
      </c>
      <c r="I11" s="31">
        <v>14</v>
      </c>
      <c r="J11" s="31">
        <v>3</v>
      </c>
      <c r="K11" s="31">
        <v>15</v>
      </c>
      <c r="L11" s="32">
        <f>SUM(E11:K11)</f>
        <v>81</v>
      </c>
      <c r="M11" s="33">
        <f>SUM(E11:K11)-LARGE(E11:K11,1)-LARGE(E11:K11,2)</f>
        <v>45</v>
      </c>
    </row>
    <row r="12" spans="1:13" ht="15.6" x14ac:dyDescent="0.3">
      <c r="A12" s="29">
        <v>9</v>
      </c>
      <c r="B12" s="59" t="s">
        <v>164</v>
      </c>
      <c r="C12" s="13" t="s">
        <v>31</v>
      </c>
      <c r="D12" s="30" t="s">
        <v>41</v>
      </c>
      <c r="E12" s="13">
        <v>10</v>
      </c>
      <c r="F12" s="15">
        <v>17</v>
      </c>
      <c r="G12" s="31">
        <v>17</v>
      </c>
      <c r="H12" s="31">
        <v>8</v>
      </c>
      <c r="I12" s="31">
        <v>20</v>
      </c>
      <c r="J12" s="31">
        <v>4</v>
      </c>
      <c r="K12" s="31">
        <v>6</v>
      </c>
      <c r="L12" s="32">
        <f>SUM(E12:K12)</f>
        <v>82</v>
      </c>
      <c r="M12" s="33">
        <f>SUM(E12:K12)-LARGE(E12:K12,1)-LARGE(E12:K12,2)</f>
        <v>45</v>
      </c>
    </row>
    <row r="13" spans="1:13" ht="15.6" x14ac:dyDescent="0.3">
      <c r="A13" s="29">
        <v>10</v>
      </c>
      <c r="B13" s="59" t="s">
        <v>163</v>
      </c>
      <c r="C13" s="13" t="s">
        <v>31</v>
      </c>
      <c r="D13" s="36" t="s">
        <v>41</v>
      </c>
      <c r="E13" s="13">
        <v>10</v>
      </c>
      <c r="F13" s="15">
        <v>17</v>
      </c>
      <c r="G13" s="31">
        <v>17</v>
      </c>
      <c r="H13" s="31">
        <v>2</v>
      </c>
      <c r="I13" s="31">
        <v>11</v>
      </c>
      <c r="J13" s="31">
        <v>8</v>
      </c>
      <c r="K13" s="31">
        <v>20</v>
      </c>
      <c r="L13" s="32">
        <f>SUM(E13:K13)</f>
        <v>85</v>
      </c>
      <c r="M13" s="33">
        <f>SUM(E13:K13)-LARGE(E13:K13,1)-LARGE(E13:K13,2)</f>
        <v>48</v>
      </c>
    </row>
    <row r="14" spans="1:13" ht="15.6" x14ac:dyDescent="0.3">
      <c r="A14" s="29">
        <v>11</v>
      </c>
      <c r="B14" s="46" t="s">
        <v>125</v>
      </c>
      <c r="C14" s="41" t="s">
        <v>31</v>
      </c>
      <c r="D14" s="36" t="s">
        <v>41</v>
      </c>
      <c r="E14" s="13">
        <v>10</v>
      </c>
      <c r="F14" s="15">
        <v>14</v>
      </c>
      <c r="G14" s="31">
        <v>17</v>
      </c>
      <c r="H14" s="31">
        <v>3</v>
      </c>
      <c r="I14" s="31">
        <v>5</v>
      </c>
      <c r="J14" s="31">
        <v>24</v>
      </c>
      <c r="K14" s="31">
        <v>20</v>
      </c>
      <c r="L14" s="32">
        <f>SUM(E14:K14)</f>
        <v>93</v>
      </c>
      <c r="M14" s="33">
        <f>SUM(E14:K14)-LARGE(E14:K14,1)-LARGE(E14:K14,2)</f>
        <v>49</v>
      </c>
    </row>
    <row r="15" spans="1:13" ht="15.6" x14ac:dyDescent="0.3">
      <c r="A15" s="29">
        <v>12</v>
      </c>
      <c r="B15" s="46" t="s">
        <v>124</v>
      </c>
      <c r="C15" s="41" t="s">
        <v>38</v>
      </c>
      <c r="D15" s="36" t="s">
        <v>41</v>
      </c>
      <c r="E15" s="13">
        <v>10</v>
      </c>
      <c r="F15" s="15">
        <v>11</v>
      </c>
      <c r="G15" s="31">
        <v>11</v>
      </c>
      <c r="H15" s="31">
        <v>19</v>
      </c>
      <c r="I15" s="31">
        <v>6</v>
      </c>
      <c r="J15" s="31">
        <v>18</v>
      </c>
      <c r="K15" s="31">
        <v>12</v>
      </c>
      <c r="L15" s="32">
        <f>SUM(E15:K15)</f>
        <v>87</v>
      </c>
      <c r="M15" s="33">
        <f>SUM(E15:K15)-LARGE(E15:K15,1)-LARGE(E15:K15,2)</f>
        <v>50</v>
      </c>
    </row>
    <row r="16" spans="1:13" ht="15.6" x14ac:dyDescent="0.3">
      <c r="A16" s="29">
        <v>13</v>
      </c>
      <c r="B16" s="46" t="s">
        <v>56</v>
      </c>
      <c r="C16" s="41" t="s">
        <v>31</v>
      </c>
      <c r="D16" s="30" t="s">
        <v>41</v>
      </c>
      <c r="E16" s="13">
        <v>9</v>
      </c>
      <c r="F16" s="15">
        <v>17</v>
      </c>
      <c r="G16" s="31">
        <v>10</v>
      </c>
      <c r="H16" s="31">
        <v>5</v>
      </c>
      <c r="I16" s="31">
        <v>20</v>
      </c>
      <c r="J16" s="31">
        <v>13</v>
      </c>
      <c r="K16" s="31">
        <v>14</v>
      </c>
      <c r="L16" s="32">
        <f>SUM(E16:K16)</f>
        <v>88</v>
      </c>
      <c r="M16" s="33">
        <f>SUM(E16:K16)-LARGE(E16:K16,1)-LARGE(E16:K16,2)</f>
        <v>51</v>
      </c>
    </row>
    <row r="17" spans="1:13" ht="15.6" x14ac:dyDescent="0.3">
      <c r="A17" s="29">
        <v>14</v>
      </c>
      <c r="B17" s="60" t="s">
        <v>197</v>
      </c>
      <c r="C17" s="18" t="s">
        <v>43</v>
      </c>
      <c r="D17" s="36" t="s">
        <v>41</v>
      </c>
      <c r="E17" s="13">
        <v>10</v>
      </c>
      <c r="F17" s="15">
        <v>17</v>
      </c>
      <c r="G17" s="31">
        <v>17</v>
      </c>
      <c r="H17" s="31">
        <v>21</v>
      </c>
      <c r="I17" s="31">
        <v>20</v>
      </c>
      <c r="J17" s="31">
        <v>1</v>
      </c>
      <c r="K17" s="31">
        <v>9</v>
      </c>
      <c r="L17" s="32">
        <f>SUM(E17:K17)</f>
        <v>95</v>
      </c>
      <c r="M17" s="33">
        <f>SUM(E17:K17)-LARGE(E17:K17,1)-LARGE(E17:K17,2)</f>
        <v>54</v>
      </c>
    </row>
    <row r="18" spans="1:13" ht="15.6" x14ac:dyDescent="0.3">
      <c r="A18" s="29">
        <v>15</v>
      </c>
      <c r="B18" s="46" t="s">
        <v>51</v>
      </c>
      <c r="C18" s="13" t="s">
        <v>50</v>
      </c>
      <c r="D18" s="36" t="s">
        <v>41</v>
      </c>
      <c r="E18" s="13">
        <v>6</v>
      </c>
      <c r="F18" s="15">
        <v>17</v>
      </c>
      <c r="G18" s="31">
        <v>9</v>
      </c>
      <c r="H18" s="31">
        <v>21</v>
      </c>
      <c r="I18" s="31">
        <v>20</v>
      </c>
      <c r="J18" s="31">
        <v>15</v>
      </c>
      <c r="K18" s="31">
        <v>7</v>
      </c>
      <c r="L18" s="32">
        <f>SUM(E18:K18)</f>
        <v>95</v>
      </c>
      <c r="M18" s="33">
        <f>SUM(E18:K18)-LARGE(E18:K18,1)-LARGE(E18:K18,2)</f>
        <v>54</v>
      </c>
    </row>
    <row r="19" spans="1:13" ht="15.6" x14ac:dyDescent="0.3">
      <c r="A19" s="29">
        <v>16</v>
      </c>
      <c r="B19" s="60" t="s">
        <v>200</v>
      </c>
      <c r="C19" s="18" t="s">
        <v>31</v>
      </c>
      <c r="D19" s="36" t="s">
        <v>41</v>
      </c>
      <c r="E19" s="13">
        <v>10</v>
      </c>
      <c r="F19" s="15">
        <v>17</v>
      </c>
      <c r="G19" s="31">
        <v>17</v>
      </c>
      <c r="H19" s="31">
        <v>21</v>
      </c>
      <c r="I19" s="31">
        <v>20</v>
      </c>
      <c r="J19" s="31">
        <v>11</v>
      </c>
      <c r="K19" s="31">
        <v>4</v>
      </c>
      <c r="L19" s="32">
        <f>SUM(E19:K19)</f>
        <v>100</v>
      </c>
      <c r="M19" s="33">
        <f>SUM(E19:K19)-LARGE(E19:K19,1)-LARGE(E19:K19,2)</f>
        <v>59</v>
      </c>
    </row>
    <row r="20" spans="1:13" ht="15.6" x14ac:dyDescent="0.3">
      <c r="A20" s="29">
        <v>17</v>
      </c>
      <c r="B20" s="60" t="s">
        <v>181</v>
      </c>
      <c r="C20" s="18" t="s">
        <v>31</v>
      </c>
      <c r="D20" s="36" t="s">
        <v>41</v>
      </c>
      <c r="E20" s="13">
        <v>10</v>
      </c>
      <c r="F20" s="15">
        <v>17</v>
      </c>
      <c r="G20" s="31">
        <v>17</v>
      </c>
      <c r="H20" s="31">
        <v>21</v>
      </c>
      <c r="I20" s="31">
        <v>3</v>
      </c>
      <c r="J20" s="31">
        <v>24</v>
      </c>
      <c r="K20" s="31">
        <v>13</v>
      </c>
      <c r="L20" s="32">
        <f>SUM(E20:K20)</f>
        <v>105</v>
      </c>
      <c r="M20" s="33">
        <f>SUM(E20:K20)-LARGE(E20:K20,1)-LARGE(E20:K20,2)</f>
        <v>60</v>
      </c>
    </row>
    <row r="21" spans="1:13" ht="15.6" x14ac:dyDescent="0.3">
      <c r="A21" s="29">
        <v>18</v>
      </c>
      <c r="B21" s="60" t="s">
        <v>166</v>
      </c>
      <c r="C21" s="18" t="s">
        <v>31</v>
      </c>
      <c r="D21" s="36" t="s">
        <v>41</v>
      </c>
      <c r="E21" s="13">
        <v>10</v>
      </c>
      <c r="F21" s="15">
        <v>17</v>
      </c>
      <c r="G21" s="31">
        <v>17</v>
      </c>
      <c r="H21" s="31">
        <v>13</v>
      </c>
      <c r="I21" s="31">
        <v>7</v>
      </c>
      <c r="J21" s="31">
        <v>14</v>
      </c>
      <c r="K21" s="31">
        <v>20</v>
      </c>
      <c r="L21" s="32">
        <f>SUM(E21:K21)</f>
        <v>98</v>
      </c>
      <c r="M21" s="33">
        <f>SUM(E21:K21)-LARGE(E21:K21,1)-LARGE(E21:K21,2)</f>
        <v>61</v>
      </c>
    </row>
    <row r="22" spans="1:13" ht="15.6" x14ac:dyDescent="0.3">
      <c r="A22" s="29">
        <v>19</v>
      </c>
      <c r="B22" s="60" t="s">
        <v>215</v>
      </c>
      <c r="C22" s="18" t="s">
        <v>152</v>
      </c>
      <c r="D22" s="36" t="s">
        <v>41</v>
      </c>
      <c r="E22" s="13">
        <v>10</v>
      </c>
      <c r="F22" s="15">
        <v>17</v>
      </c>
      <c r="G22" s="31">
        <v>17</v>
      </c>
      <c r="H22" s="31">
        <v>21</v>
      </c>
      <c r="I22" s="31">
        <v>20</v>
      </c>
      <c r="J22" s="31">
        <v>24</v>
      </c>
      <c r="K22" s="31">
        <v>1</v>
      </c>
      <c r="L22" s="32">
        <f>SUM(E22:K22)</f>
        <v>110</v>
      </c>
      <c r="M22" s="33">
        <f>SUM(E22:K22)-LARGE(E22:K22,1)-LARGE(E22:K22,2)</f>
        <v>65</v>
      </c>
    </row>
    <row r="23" spans="1:13" ht="15.6" x14ac:dyDescent="0.3">
      <c r="A23" s="29">
        <v>20</v>
      </c>
      <c r="B23" s="46" t="s">
        <v>165</v>
      </c>
      <c r="C23" s="13" t="s">
        <v>31</v>
      </c>
      <c r="D23" s="30" t="s">
        <v>41</v>
      </c>
      <c r="E23" s="13">
        <v>10</v>
      </c>
      <c r="F23" s="15">
        <v>17</v>
      </c>
      <c r="G23" s="31">
        <v>17</v>
      </c>
      <c r="H23" s="31">
        <v>11</v>
      </c>
      <c r="I23" s="31">
        <v>20</v>
      </c>
      <c r="J23" s="31">
        <v>21</v>
      </c>
      <c r="K23" s="31">
        <v>11</v>
      </c>
      <c r="L23" s="32">
        <f>SUM(E23:K23)</f>
        <v>107</v>
      </c>
      <c r="M23" s="33">
        <f>SUM(E23:K23)-LARGE(E23:K23,1)-LARGE(E23:K23,2)</f>
        <v>66</v>
      </c>
    </row>
    <row r="24" spans="1:13" ht="15.6" x14ac:dyDescent="0.3">
      <c r="A24" s="29">
        <v>21</v>
      </c>
      <c r="B24" s="46" t="s">
        <v>143</v>
      </c>
      <c r="C24" s="13" t="s">
        <v>43</v>
      </c>
      <c r="D24" s="36" t="s">
        <v>41</v>
      </c>
      <c r="E24" s="13">
        <v>10</v>
      </c>
      <c r="F24" s="15">
        <v>17</v>
      </c>
      <c r="G24" s="31">
        <v>6</v>
      </c>
      <c r="H24" s="31">
        <v>15</v>
      </c>
      <c r="I24" s="31">
        <v>20</v>
      </c>
      <c r="J24" s="31">
        <v>24</v>
      </c>
      <c r="K24" s="31">
        <v>20</v>
      </c>
      <c r="L24" s="32">
        <f>SUM(E24:K24)</f>
        <v>112</v>
      </c>
      <c r="M24" s="33">
        <f>SUM(E24:K24)-LARGE(E24:K24,1)-LARGE(E24:K24,2)</f>
        <v>68</v>
      </c>
    </row>
    <row r="25" spans="1:13" ht="15.6" x14ac:dyDescent="0.3">
      <c r="A25" s="29">
        <v>22</v>
      </c>
      <c r="B25" s="46" t="s">
        <v>55</v>
      </c>
      <c r="C25" s="13" t="s">
        <v>15</v>
      </c>
      <c r="D25" s="30" t="s">
        <v>41</v>
      </c>
      <c r="E25" s="13">
        <v>8</v>
      </c>
      <c r="F25" s="15">
        <v>12</v>
      </c>
      <c r="G25" s="31">
        <v>15</v>
      </c>
      <c r="H25" s="31">
        <v>17</v>
      </c>
      <c r="I25" s="31">
        <v>18</v>
      </c>
      <c r="J25" s="31">
        <v>24</v>
      </c>
      <c r="K25" s="31">
        <v>20</v>
      </c>
      <c r="L25" s="32">
        <f>SUM(E25:K25)</f>
        <v>114</v>
      </c>
      <c r="M25" s="33">
        <f>SUM(E25:K25)-LARGE(E25:K25,1)-LARGE(E25:K25,2)</f>
        <v>70</v>
      </c>
    </row>
    <row r="26" spans="1:13" ht="15.6" x14ac:dyDescent="0.3">
      <c r="A26" s="29">
        <v>23</v>
      </c>
      <c r="B26" s="60" t="s">
        <v>198</v>
      </c>
      <c r="C26" s="18" t="s">
        <v>199</v>
      </c>
      <c r="D26" s="36" t="s">
        <v>41</v>
      </c>
      <c r="E26" s="13">
        <v>10</v>
      </c>
      <c r="F26" s="15">
        <v>17</v>
      </c>
      <c r="G26" s="31">
        <v>17</v>
      </c>
      <c r="H26" s="31">
        <v>21</v>
      </c>
      <c r="I26" s="31">
        <v>20</v>
      </c>
      <c r="J26" s="31">
        <v>7</v>
      </c>
      <c r="K26" s="31">
        <v>20</v>
      </c>
      <c r="L26" s="32">
        <f>SUM(E26:K26)</f>
        <v>112</v>
      </c>
      <c r="M26" s="33">
        <f>SUM(E26:K26)-LARGE(E26:K26,1)-LARGE(E26:K26,2)</f>
        <v>71</v>
      </c>
    </row>
    <row r="27" spans="1:13" ht="15.6" x14ac:dyDescent="0.3">
      <c r="A27" s="29">
        <v>24</v>
      </c>
      <c r="B27" s="46" t="s">
        <v>121</v>
      </c>
      <c r="C27" s="13" t="s">
        <v>122</v>
      </c>
      <c r="D27" s="36" t="s">
        <v>41</v>
      </c>
      <c r="E27" s="13">
        <v>10</v>
      </c>
      <c r="F27" s="15">
        <v>5</v>
      </c>
      <c r="G27" s="31">
        <v>17</v>
      </c>
      <c r="H27" s="31">
        <v>21</v>
      </c>
      <c r="I27" s="31">
        <v>20</v>
      </c>
      <c r="J27" s="31">
        <v>24</v>
      </c>
      <c r="K27" s="31">
        <v>20</v>
      </c>
      <c r="L27" s="32">
        <f>SUM(E27:K27)</f>
        <v>117</v>
      </c>
      <c r="M27" s="33">
        <f>SUM(E27:K27)-LARGE(E27:K27,1)-LARGE(E27:K27,2)</f>
        <v>72</v>
      </c>
    </row>
    <row r="28" spans="1:13" ht="15.6" x14ac:dyDescent="0.3">
      <c r="A28" s="29">
        <v>25</v>
      </c>
      <c r="B28" s="46" t="s">
        <v>141</v>
      </c>
      <c r="C28" s="41" t="s">
        <v>142</v>
      </c>
      <c r="D28" s="36" t="s">
        <v>41</v>
      </c>
      <c r="E28" s="13">
        <v>10</v>
      </c>
      <c r="F28" s="15">
        <v>17</v>
      </c>
      <c r="G28" s="31">
        <v>5</v>
      </c>
      <c r="H28" s="31">
        <v>21</v>
      </c>
      <c r="I28" s="31">
        <v>20</v>
      </c>
      <c r="J28" s="31">
        <v>24</v>
      </c>
      <c r="K28" s="31">
        <v>20</v>
      </c>
      <c r="L28" s="32">
        <f>SUM(E28:K28)</f>
        <v>117</v>
      </c>
      <c r="M28" s="33">
        <f>SUM(E28:K28)-LARGE(E28:K28,1)-LARGE(E28:K28,2)</f>
        <v>72</v>
      </c>
    </row>
    <row r="29" spans="1:13" ht="15.6" x14ac:dyDescent="0.3">
      <c r="A29" s="29">
        <v>26</v>
      </c>
      <c r="B29" s="60" t="s">
        <v>182</v>
      </c>
      <c r="C29" s="18" t="s">
        <v>31</v>
      </c>
      <c r="D29" s="36" t="s">
        <v>41</v>
      </c>
      <c r="E29" s="13">
        <v>10</v>
      </c>
      <c r="F29" s="15">
        <v>17</v>
      </c>
      <c r="G29" s="31">
        <v>17</v>
      </c>
      <c r="H29" s="31">
        <v>21</v>
      </c>
      <c r="I29" s="31">
        <v>9</v>
      </c>
      <c r="J29" s="31">
        <v>24</v>
      </c>
      <c r="K29" s="31">
        <v>20</v>
      </c>
      <c r="L29" s="32">
        <f>SUM(E29:K29)</f>
        <v>118</v>
      </c>
      <c r="M29" s="33">
        <f>SUM(E29:K29)-LARGE(E29:K29,1)-LARGE(E29:K29,2)</f>
        <v>73</v>
      </c>
    </row>
    <row r="30" spans="1:13" ht="15.6" x14ac:dyDescent="0.3">
      <c r="A30" s="29">
        <v>27</v>
      </c>
      <c r="B30" s="60" t="s">
        <v>168</v>
      </c>
      <c r="C30" s="18" t="s">
        <v>31</v>
      </c>
      <c r="D30" s="36" t="s">
        <v>41</v>
      </c>
      <c r="E30" s="13">
        <v>10</v>
      </c>
      <c r="F30" s="15">
        <v>17</v>
      </c>
      <c r="G30" s="31">
        <v>17</v>
      </c>
      <c r="H30" s="31">
        <v>16</v>
      </c>
      <c r="I30" s="31">
        <v>15</v>
      </c>
      <c r="J30" s="31">
        <v>20</v>
      </c>
      <c r="K30" s="31">
        <v>20</v>
      </c>
      <c r="L30" s="32">
        <f>SUM(E30:K30)</f>
        <v>115</v>
      </c>
      <c r="M30" s="33">
        <f>SUM(E30:K30)-LARGE(E30:K30,1)-LARGE(E30:K30,2)</f>
        <v>75</v>
      </c>
    </row>
    <row r="31" spans="1:13" ht="15.6" x14ac:dyDescent="0.3">
      <c r="A31" s="29">
        <v>28</v>
      </c>
      <c r="B31" s="46" t="s">
        <v>52</v>
      </c>
      <c r="C31" s="41" t="s">
        <v>53</v>
      </c>
      <c r="D31" s="30" t="s">
        <v>41</v>
      </c>
      <c r="E31" s="13">
        <v>10</v>
      </c>
      <c r="F31" s="15">
        <v>13</v>
      </c>
      <c r="G31" s="31">
        <v>12</v>
      </c>
      <c r="H31" s="31">
        <v>21</v>
      </c>
      <c r="I31" s="31">
        <v>20</v>
      </c>
      <c r="J31" s="31">
        <v>24</v>
      </c>
      <c r="K31" s="31">
        <v>20</v>
      </c>
      <c r="L31" s="32">
        <f>SUM(E31:K31)</f>
        <v>120</v>
      </c>
      <c r="M31" s="33">
        <f>SUM(E31:K31)-LARGE(E31:K31,1)-LARGE(E31:K31,2)</f>
        <v>75</v>
      </c>
    </row>
    <row r="32" spans="1:13" ht="15.6" x14ac:dyDescent="0.3">
      <c r="A32" s="29">
        <v>29</v>
      </c>
      <c r="B32" s="60" t="s">
        <v>169</v>
      </c>
      <c r="C32" s="18" t="s">
        <v>35</v>
      </c>
      <c r="D32" s="36" t="s">
        <v>41</v>
      </c>
      <c r="E32" s="13">
        <v>10</v>
      </c>
      <c r="F32" s="15">
        <v>17</v>
      </c>
      <c r="G32" s="31">
        <v>17</v>
      </c>
      <c r="H32" s="31">
        <v>18</v>
      </c>
      <c r="I32" s="31">
        <v>16</v>
      </c>
      <c r="J32" s="31">
        <v>16</v>
      </c>
      <c r="K32" s="31">
        <v>20</v>
      </c>
      <c r="L32" s="32">
        <f>SUM(E32:K32)</f>
        <v>114</v>
      </c>
      <c r="M32" s="33">
        <f>SUM(E32:K32)-LARGE(E32:K32,1)-LARGE(E32:K32,2)</f>
        <v>76</v>
      </c>
    </row>
    <row r="33" spans="1:13" ht="15.6" x14ac:dyDescent="0.3">
      <c r="A33" s="29">
        <v>30</v>
      </c>
      <c r="B33" s="60" t="s">
        <v>202</v>
      </c>
      <c r="C33" s="18" t="s">
        <v>201</v>
      </c>
      <c r="D33" s="36" t="s">
        <v>41</v>
      </c>
      <c r="E33" s="13">
        <v>10</v>
      </c>
      <c r="F33" s="15">
        <v>17</v>
      </c>
      <c r="G33" s="31">
        <v>17</v>
      </c>
      <c r="H33" s="31">
        <v>21</v>
      </c>
      <c r="I33" s="31">
        <v>20</v>
      </c>
      <c r="J33" s="31">
        <v>12</v>
      </c>
      <c r="K33" s="31">
        <v>20</v>
      </c>
      <c r="L33" s="32">
        <f>SUM(E33:K33)</f>
        <v>117</v>
      </c>
      <c r="M33" s="33">
        <f>SUM(E33:K33)-LARGE(E33:K33,1)-LARGE(E33:K33,2)</f>
        <v>76</v>
      </c>
    </row>
    <row r="34" spans="1:13" ht="15.6" x14ac:dyDescent="0.3">
      <c r="A34" s="29">
        <v>31</v>
      </c>
      <c r="B34" s="46" t="s">
        <v>123</v>
      </c>
      <c r="C34" s="13" t="s">
        <v>122</v>
      </c>
      <c r="D34" s="30" t="s">
        <v>41</v>
      </c>
      <c r="E34" s="13">
        <v>10</v>
      </c>
      <c r="F34" s="15">
        <v>10</v>
      </c>
      <c r="G34" s="31">
        <v>17</v>
      </c>
      <c r="H34" s="31">
        <v>21</v>
      </c>
      <c r="I34" s="31">
        <v>20</v>
      </c>
      <c r="J34" s="31">
        <v>24</v>
      </c>
      <c r="K34" s="31">
        <v>20</v>
      </c>
      <c r="L34" s="32">
        <f>SUM(E34:K34)</f>
        <v>122</v>
      </c>
      <c r="M34" s="33">
        <f>SUM(E34:K34)-LARGE(E34:K34,1)-LARGE(E34:K34,2)</f>
        <v>77</v>
      </c>
    </row>
    <row r="35" spans="1:13" ht="15.6" x14ac:dyDescent="0.3">
      <c r="A35" s="29">
        <v>32</v>
      </c>
      <c r="B35" s="46" t="s">
        <v>54</v>
      </c>
      <c r="C35" s="41" t="s">
        <v>31</v>
      </c>
      <c r="D35" s="30" t="s">
        <v>41</v>
      </c>
      <c r="E35" s="13">
        <v>10</v>
      </c>
      <c r="F35" s="15">
        <v>15</v>
      </c>
      <c r="G35" s="31">
        <v>16</v>
      </c>
      <c r="H35" s="31">
        <v>21</v>
      </c>
      <c r="I35" s="31">
        <v>20</v>
      </c>
      <c r="J35" s="31">
        <v>19</v>
      </c>
      <c r="K35" s="31">
        <v>17</v>
      </c>
      <c r="L35" s="32">
        <f>SUM(E35:K35)</f>
        <v>118</v>
      </c>
      <c r="M35" s="33">
        <f>SUM(E35:K35)-LARGE(E35:K35,1)-LARGE(E35:K35,2)</f>
        <v>77</v>
      </c>
    </row>
    <row r="36" spans="1:13" ht="15.6" x14ac:dyDescent="0.3">
      <c r="A36" s="29">
        <v>33</v>
      </c>
      <c r="B36" s="59" t="s">
        <v>167</v>
      </c>
      <c r="C36" s="13" t="s">
        <v>31</v>
      </c>
      <c r="D36" s="36" t="s">
        <v>41</v>
      </c>
      <c r="E36" s="13">
        <v>10</v>
      </c>
      <c r="F36" s="15">
        <v>17</v>
      </c>
      <c r="G36" s="31">
        <v>17</v>
      </c>
      <c r="H36" s="31">
        <v>14</v>
      </c>
      <c r="I36" s="31">
        <v>20</v>
      </c>
      <c r="J36" s="31">
        <v>24</v>
      </c>
      <c r="K36" s="31">
        <v>20</v>
      </c>
      <c r="L36" s="32">
        <f>SUM(E36:K36)</f>
        <v>122</v>
      </c>
      <c r="M36" s="33">
        <f>SUM(E36:K36)-LARGE(E36:K36,1)-LARGE(E36:K36,2)</f>
        <v>78</v>
      </c>
    </row>
    <row r="37" spans="1:13" ht="15.6" x14ac:dyDescent="0.3">
      <c r="A37" s="29">
        <v>34</v>
      </c>
      <c r="B37" s="21" t="s">
        <v>144</v>
      </c>
      <c r="C37" s="13" t="s">
        <v>22</v>
      </c>
      <c r="D37" s="36" t="s">
        <v>41</v>
      </c>
      <c r="E37" s="13">
        <v>10</v>
      </c>
      <c r="F37" s="15">
        <v>17</v>
      </c>
      <c r="G37" s="31">
        <v>14</v>
      </c>
      <c r="H37" s="31">
        <v>21</v>
      </c>
      <c r="I37" s="31">
        <v>17</v>
      </c>
      <c r="J37" s="31">
        <v>24</v>
      </c>
      <c r="K37" s="31">
        <v>20</v>
      </c>
      <c r="L37" s="32">
        <f>SUM(E37:K37)</f>
        <v>123</v>
      </c>
      <c r="M37" s="33">
        <f>SUM(E37:K37)-LARGE(E37:K37,1)-LARGE(E37:K37,2)</f>
        <v>78</v>
      </c>
    </row>
    <row r="38" spans="1:13" ht="15.6" x14ac:dyDescent="0.3">
      <c r="A38" s="29">
        <v>35</v>
      </c>
      <c r="B38" s="17" t="s">
        <v>203</v>
      </c>
      <c r="C38" s="18" t="s">
        <v>201</v>
      </c>
      <c r="D38" s="36" t="s">
        <v>41</v>
      </c>
      <c r="E38" s="13">
        <v>10</v>
      </c>
      <c r="F38" s="15">
        <v>17</v>
      </c>
      <c r="G38" s="31">
        <v>17</v>
      </c>
      <c r="H38" s="31">
        <v>21</v>
      </c>
      <c r="I38" s="31">
        <v>20</v>
      </c>
      <c r="J38" s="31">
        <v>23</v>
      </c>
      <c r="K38" s="31">
        <v>16</v>
      </c>
      <c r="L38" s="32">
        <f>SUM(E38:K38)</f>
        <v>124</v>
      </c>
      <c r="M38" s="33">
        <f>SUM(E38:K38)-LARGE(E38:K38,1)-LARGE(E38:K38,2)</f>
        <v>80</v>
      </c>
    </row>
    <row r="39" spans="1:13" ht="15.6" x14ac:dyDescent="0.3">
      <c r="A39" s="29">
        <v>36</v>
      </c>
      <c r="B39" s="17" t="s">
        <v>216</v>
      </c>
      <c r="C39" s="18" t="s">
        <v>68</v>
      </c>
      <c r="D39" s="36" t="s">
        <v>41</v>
      </c>
      <c r="E39" s="13">
        <v>10</v>
      </c>
      <c r="F39" s="15">
        <v>17</v>
      </c>
      <c r="G39" s="31">
        <v>17</v>
      </c>
      <c r="H39" s="31">
        <v>21</v>
      </c>
      <c r="I39" s="31">
        <v>20</v>
      </c>
      <c r="J39" s="31">
        <v>24</v>
      </c>
      <c r="K39" s="31">
        <v>18</v>
      </c>
      <c r="L39" s="32">
        <f>SUM(E39:K39)</f>
        <v>127</v>
      </c>
      <c r="M39" s="33">
        <f>SUM(E39:K39)-LARGE(E39:K39,1)-LARGE(E39:K39,2)</f>
        <v>82</v>
      </c>
    </row>
    <row r="40" spans="1:13" ht="15.6" x14ac:dyDescent="0.3">
      <c r="A40" s="29">
        <v>37</v>
      </c>
      <c r="B40" s="12" t="s">
        <v>126</v>
      </c>
      <c r="C40" s="13" t="s">
        <v>71</v>
      </c>
      <c r="D40" s="36" t="s">
        <v>41</v>
      </c>
      <c r="E40" s="13">
        <v>10</v>
      </c>
      <c r="F40" s="15">
        <v>16</v>
      </c>
      <c r="G40" s="31">
        <v>17</v>
      </c>
      <c r="H40" s="31">
        <v>21</v>
      </c>
      <c r="I40" s="31">
        <v>20</v>
      </c>
      <c r="J40" s="31">
        <v>24</v>
      </c>
      <c r="K40" s="31">
        <v>20</v>
      </c>
      <c r="L40" s="32">
        <f>SUM(E40:K40)</f>
        <v>128</v>
      </c>
      <c r="M40" s="33">
        <f>SUM(E40:K40)-LARGE(E40:K40,1)-LARGE(E40:K40,2)</f>
        <v>83</v>
      </c>
    </row>
    <row r="41" spans="1:13" ht="15.6" x14ac:dyDescent="0.3">
      <c r="A41" s="29">
        <v>38</v>
      </c>
      <c r="B41" s="17" t="s">
        <v>170</v>
      </c>
      <c r="C41" s="18" t="s">
        <v>31</v>
      </c>
      <c r="D41" s="36" t="s">
        <v>41</v>
      </c>
      <c r="E41" s="13">
        <v>10</v>
      </c>
      <c r="F41" s="15">
        <v>17</v>
      </c>
      <c r="G41" s="31">
        <v>17</v>
      </c>
      <c r="H41" s="31">
        <v>20</v>
      </c>
      <c r="I41" s="31">
        <v>19</v>
      </c>
      <c r="J41" s="31">
        <v>22</v>
      </c>
      <c r="K41" s="31">
        <v>20</v>
      </c>
      <c r="L41" s="32">
        <f>SUM(E41:K41)</f>
        <v>125</v>
      </c>
      <c r="M41" s="33">
        <f>SUM(E41:K41)-LARGE(E41:K41,1)-LARGE(E41:K41,2)</f>
        <v>83</v>
      </c>
    </row>
    <row r="42" spans="1:13" ht="15.6" x14ac:dyDescent="0.3">
      <c r="A42" s="29">
        <v>39</v>
      </c>
      <c r="B42" s="17" t="s">
        <v>217</v>
      </c>
      <c r="C42" s="18" t="s">
        <v>31</v>
      </c>
      <c r="D42" s="36" t="s">
        <v>41</v>
      </c>
      <c r="E42" s="13">
        <v>10</v>
      </c>
      <c r="F42" s="15">
        <v>17</v>
      </c>
      <c r="G42" s="31">
        <v>17</v>
      </c>
      <c r="H42" s="31">
        <v>21</v>
      </c>
      <c r="I42" s="31">
        <v>20</v>
      </c>
      <c r="J42" s="31">
        <v>24</v>
      </c>
      <c r="K42" s="31">
        <v>19</v>
      </c>
      <c r="L42" s="32">
        <f>SUM(E42:K42)</f>
        <v>128</v>
      </c>
      <c r="M42" s="33">
        <f>SUM(E42:K42)-LARGE(E42:K42,1)-LARGE(E42:K42,2)</f>
        <v>83</v>
      </c>
    </row>
    <row r="43" spans="1:13" ht="15.6" x14ac:dyDescent="0.3">
      <c r="A43" s="29">
        <v>40</v>
      </c>
      <c r="B43" s="17"/>
      <c r="C43" s="18"/>
      <c r="D43" s="36"/>
      <c r="E43" s="13"/>
      <c r="F43" s="15"/>
      <c r="G43" s="31"/>
      <c r="H43" s="31"/>
      <c r="I43" s="31"/>
      <c r="J43" s="31"/>
      <c r="K43" s="31"/>
      <c r="L43" s="32">
        <f>SUM(E43:K43)</f>
        <v>0</v>
      </c>
      <c r="M43" s="33" t="e">
        <f>SUM(E43:K43)-LARGE(E43:K43,1)-LARGE(E43:K43,2)</f>
        <v>#NUM!</v>
      </c>
    </row>
    <row r="44" spans="1:13" ht="15.6" x14ac:dyDescent="0.3">
      <c r="A44" s="29">
        <v>41</v>
      </c>
      <c r="B44" s="17"/>
      <c r="C44" s="18"/>
      <c r="D44" s="36"/>
      <c r="E44" s="13"/>
      <c r="F44" s="15"/>
      <c r="G44" s="31"/>
      <c r="H44" s="31"/>
      <c r="I44" s="31"/>
      <c r="J44" s="31"/>
      <c r="K44" s="31"/>
      <c r="L44" s="32">
        <f>SUM(E44:K44)</f>
        <v>0</v>
      </c>
      <c r="M44" s="33" t="e">
        <f>SUM(E44:K44)-LARGE(E44:K44,1)-LARGE(E44:K44,2)</f>
        <v>#NUM!</v>
      </c>
    </row>
    <row r="45" spans="1:13" ht="15.6" x14ac:dyDescent="0.3">
      <c r="A45" s="29">
        <v>42</v>
      </c>
      <c r="B45" s="17"/>
      <c r="C45" s="18"/>
      <c r="D45" s="36"/>
      <c r="E45" s="13"/>
      <c r="F45" s="15"/>
      <c r="G45" s="31"/>
      <c r="H45" s="31"/>
      <c r="I45" s="31"/>
      <c r="J45" s="31"/>
      <c r="K45" s="31"/>
      <c r="L45" s="32">
        <f>SUM(E45:K45)</f>
        <v>0</v>
      </c>
      <c r="M45" s="33" t="e">
        <f>SUM(E45:K45)-LARGE(E45:K45,1)-LARGE(E45:K45,2)</f>
        <v>#NUM!</v>
      </c>
    </row>
  </sheetData>
  <protectedRanges>
    <protectedRange sqref="D16" name="Diapazons1"/>
    <protectedRange sqref="D11:D12 D17:D45" name="Diapazons1_1"/>
    <protectedRange sqref="B25:B45" name="Diapazons1_2"/>
    <protectedRange sqref="C25:C45" name="Diapazons1_3"/>
    <protectedRange sqref="B15" name="Diapazons1_4"/>
    <protectedRange sqref="B16" name="Diapazons1_2_2"/>
    <protectedRange sqref="B19" name="Diapazons1_2_5"/>
    <protectedRange sqref="B24" name="Diapazons1_1_1"/>
  </protectedRanges>
  <autoFilter ref="B3:M3" xr:uid="{FE68221B-0588-4BDB-BC67-F0CFFA3DA0C6}">
    <sortState xmlns:xlrd2="http://schemas.microsoft.com/office/spreadsheetml/2017/richdata2" ref="B4:M45">
      <sortCondition ref="M3"/>
    </sortState>
  </autoFilter>
  <mergeCells count="3">
    <mergeCell ref="A1:A2"/>
    <mergeCell ref="D1:D2"/>
    <mergeCell ref="E1:K1"/>
  </mergeCells>
  <conditionalFormatting sqref="B16:B17">
    <cfRule type="expression" dxfId="8" priority="4" stopIfTrue="1">
      <formula>K16=1</formula>
    </cfRule>
    <cfRule type="expression" dxfId="7" priority="5" stopIfTrue="1">
      <formula>K16=2</formula>
    </cfRule>
    <cfRule type="expression" dxfId="6" priority="6" stopIfTrue="1">
      <formula>K16=3</formula>
    </cfRule>
  </conditionalFormatting>
  <conditionalFormatting sqref="B23:B45">
    <cfRule type="expression" dxfId="5" priority="1" stopIfTrue="1">
      <formula>K23=1</formula>
    </cfRule>
    <cfRule type="expression" dxfId="4" priority="2" stopIfTrue="1">
      <formula>K23=2</formula>
    </cfRule>
    <cfRule type="expression" dxfId="3" priority="3" stopIfTrue="1">
      <formula>K23=3</formula>
    </cfRule>
  </conditionalFormatting>
  <printOptions horizontalCentered="1" verticalCentered="1"/>
  <pageMargins left="0" right="0" top="0" bottom="0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80DA-FFB2-48AE-83D5-6F43122BCAD6}">
  <dimension ref="A1:M101"/>
  <sheetViews>
    <sheetView tabSelected="1" workbookViewId="0">
      <selection activeCell="A10" sqref="A10:XFD10"/>
    </sheetView>
  </sheetViews>
  <sheetFormatPr defaultRowHeight="14.4" x14ac:dyDescent="0.3"/>
  <cols>
    <col min="1" max="1" width="5.21875" customWidth="1"/>
    <col min="2" max="2" width="19.109375" bestFit="1" customWidth="1"/>
    <col min="3" max="3" width="11.33203125" customWidth="1"/>
    <col min="11" max="11" width="8.88671875" style="50"/>
    <col min="12" max="12" width="10.21875" customWidth="1"/>
    <col min="13" max="13" width="12.77734375" customWidth="1"/>
  </cols>
  <sheetData>
    <row r="1" spans="1:13" x14ac:dyDescent="0.3">
      <c r="A1" s="57" t="s">
        <v>0</v>
      </c>
      <c r="B1" s="1"/>
      <c r="C1" s="1"/>
      <c r="D1" s="53" t="s">
        <v>1</v>
      </c>
      <c r="E1" s="54" t="s">
        <v>2</v>
      </c>
      <c r="F1" s="54"/>
      <c r="G1" s="54"/>
      <c r="H1" s="54"/>
      <c r="I1" s="54"/>
      <c r="J1" s="54"/>
      <c r="K1" s="54"/>
      <c r="L1" s="4"/>
      <c r="M1" s="4"/>
    </row>
    <row r="2" spans="1:13" ht="72.599999999999994" customHeight="1" x14ac:dyDescent="0.3">
      <c r="A2" s="58"/>
      <c r="B2" s="6" t="s">
        <v>3</v>
      </c>
      <c r="C2" s="6" t="s">
        <v>4</v>
      </c>
      <c r="D2" s="53"/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10" t="s">
        <v>13</v>
      </c>
    </row>
    <row r="3" spans="1:13" x14ac:dyDescent="0.3">
      <c r="A3" s="48"/>
      <c r="B3" s="6"/>
      <c r="C3" s="6"/>
      <c r="D3" s="3"/>
      <c r="E3" s="8"/>
      <c r="F3" s="8"/>
      <c r="G3" s="8"/>
      <c r="H3" s="8"/>
      <c r="I3" s="8"/>
      <c r="J3" s="8"/>
      <c r="K3" s="8"/>
      <c r="L3" s="9"/>
      <c r="M3" s="10"/>
    </row>
    <row r="4" spans="1:13" ht="15.6" x14ac:dyDescent="0.3">
      <c r="A4" s="37">
        <v>1</v>
      </c>
      <c r="B4" s="21" t="s">
        <v>99</v>
      </c>
      <c r="C4" s="41" t="s">
        <v>35</v>
      </c>
      <c r="D4" s="38" t="s">
        <v>57</v>
      </c>
      <c r="E4" s="39">
        <v>1</v>
      </c>
      <c r="F4" s="15">
        <v>1</v>
      </c>
      <c r="G4" s="2">
        <v>3</v>
      </c>
      <c r="H4" s="2">
        <v>6</v>
      </c>
      <c r="I4" s="2">
        <v>13</v>
      </c>
      <c r="J4" s="2">
        <v>38</v>
      </c>
      <c r="K4" s="2">
        <v>1</v>
      </c>
      <c r="L4" s="16">
        <f>SUM(E4:K4)</f>
        <v>63</v>
      </c>
      <c r="M4" s="16">
        <f>SUM(E4:K4)-LARGE(E4:K4,1)-LARGE(E4:K4,2)</f>
        <v>12</v>
      </c>
    </row>
    <row r="5" spans="1:13" ht="15.6" x14ac:dyDescent="0.3">
      <c r="A5" s="37">
        <v>2</v>
      </c>
      <c r="B5" s="19" t="s">
        <v>63</v>
      </c>
      <c r="C5" s="13" t="s">
        <v>43</v>
      </c>
      <c r="D5" s="38" t="s">
        <v>57</v>
      </c>
      <c r="E5" s="39">
        <v>4</v>
      </c>
      <c r="F5" s="15">
        <v>2</v>
      </c>
      <c r="G5" s="2">
        <v>5</v>
      </c>
      <c r="H5" s="2">
        <v>26</v>
      </c>
      <c r="I5" s="2">
        <v>1</v>
      </c>
      <c r="J5" s="2">
        <v>10</v>
      </c>
      <c r="K5" s="2">
        <v>2</v>
      </c>
      <c r="L5" s="16">
        <f>SUM(E5:K5)</f>
        <v>50</v>
      </c>
      <c r="M5" s="16">
        <f>SUM(E5:K5)-LARGE(E5:K5,1)-LARGE(E5:K5,2)</f>
        <v>14</v>
      </c>
    </row>
    <row r="6" spans="1:13" ht="15.6" x14ac:dyDescent="0.3">
      <c r="A6" s="37">
        <v>3</v>
      </c>
      <c r="B6" s="19" t="s">
        <v>59</v>
      </c>
      <c r="C6" s="13" t="s">
        <v>36</v>
      </c>
      <c r="D6" s="38" t="s">
        <v>57</v>
      </c>
      <c r="E6" s="39">
        <v>2</v>
      </c>
      <c r="F6" s="15">
        <v>6</v>
      </c>
      <c r="G6" s="2">
        <v>37</v>
      </c>
      <c r="H6" s="2">
        <v>11</v>
      </c>
      <c r="I6" s="2">
        <v>6</v>
      </c>
      <c r="J6" s="2">
        <v>3</v>
      </c>
      <c r="K6" s="2">
        <v>6</v>
      </c>
      <c r="L6" s="16">
        <f>SUM(E6:K6)</f>
        <v>71</v>
      </c>
      <c r="M6" s="16">
        <f>SUM(E6:K6)-LARGE(E6:K6,1)-LARGE(E6:K6,2)</f>
        <v>23</v>
      </c>
    </row>
    <row r="7" spans="1:13" ht="15.6" x14ac:dyDescent="0.3">
      <c r="A7" s="37">
        <v>4</v>
      </c>
      <c r="B7" s="19" t="s">
        <v>60</v>
      </c>
      <c r="C7" s="13" t="s">
        <v>20</v>
      </c>
      <c r="D7" s="38" t="s">
        <v>57</v>
      </c>
      <c r="E7" s="39">
        <v>16</v>
      </c>
      <c r="F7" s="15">
        <v>4</v>
      </c>
      <c r="G7" s="2">
        <v>20</v>
      </c>
      <c r="H7" s="2">
        <v>4</v>
      </c>
      <c r="I7" s="2">
        <v>2</v>
      </c>
      <c r="J7" s="2">
        <v>7</v>
      </c>
      <c r="K7" s="2">
        <v>14</v>
      </c>
      <c r="L7" s="16">
        <f>SUM(E7:K7)</f>
        <v>67</v>
      </c>
      <c r="M7" s="16">
        <f>SUM(E7:K7)-LARGE(E7:K7,1)-LARGE(E7:K7,2)</f>
        <v>31</v>
      </c>
    </row>
    <row r="8" spans="1:13" ht="15.6" x14ac:dyDescent="0.3">
      <c r="A8" s="37">
        <v>5</v>
      </c>
      <c r="B8" s="21" t="s">
        <v>61</v>
      </c>
      <c r="C8" s="41" t="s">
        <v>31</v>
      </c>
      <c r="D8" s="38" t="s">
        <v>57</v>
      </c>
      <c r="E8" s="39">
        <v>18</v>
      </c>
      <c r="F8" s="15">
        <v>35</v>
      </c>
      <c r="G8" s="2">
        <v>2</v>
      </c>
      <c r="H8" s="2">
        <v>1</v>
      </c>
      <c r="I8" s="2">
        <v>38</v>
      </c>
      <c r="J8" s="2">
        <v>8</v>
      </c>
      <c r="K8" s="2">
        <v>5</v>
      </c>
      <c r="L8" s="16">
        <f>SUM(E8:K8)</f>
        <v>107</v>
      </c>
      <c r="M8" s="16">
        <f>SUM(E8:K8)-LARGE(E8:K8,1)-LARGE(E8:K8,2)</f>
        <v>34</v>
      </c>
    </row>
    <row r="9" spans="1:13" ht="15.6" x14ac:dyDescent="0.3">
      <c r="A9" s="37">
        <v>6</v>
      </c>
      <c r="B9" s="47" t="s">
        <v>100</v>
      </c>
      <c r="C9" s="35" t="s">
        <v>77</v>
      </c>
      <c r="D9" s="38" t="s">
        <v>57</v>
      </c>
      <c r="E9" s="39">
        <v>3</v>
      </c>
      <c r="F9" s="2">
        <v>35</v>
      </c>
      <c r="G9" s="2">
        <v>24</v>
      </c>
      <c r="H9" s="2">
        <v>16</v>
      </c>
      <c r="I9" s="2">
        <v>3</v>
      </c>
      <c r="J9" s="2">
        <v>38</v>
      </c>
      <c r="K9" s="2">
        <v>7</v>
      </c>
      <c r="L9" s="16">
        <f>SUM(E9:K9)</f>
        <v>126</v>
      </c>
      <c r="M9" s="16">
        <f>SUM(E9:K9)-LARGE(E9:K9,1)-LARGE(E9:K9,2)</f>
        <v>53</v>
      </c>
    </row>
    <row r="10" spans="1:13" ht="15.6" x14ac:dyDescent="0.3">
      <c r="A10" s="37">
        <v>7</v>
      </c>
      <c r="B10" s="21" t="s">
        <v>105</v>
      </c>
      <c r="C10" s="41" t="s">
        <v>31</v>
      </c>
      <c r="D10" s="38" t="s">
        <v>57</v>
      </c>
      <c r="E10" s="39">
        <v>13</v>
      </c>
      <c r="F10" s="15">
        <v>7</v>
      </c>
      <c r="G10" s="2">
        <v>4</v>
      </c>
      <c r="H10" s="2">
        <v>35</v>
      </c>
      <c r="I10" s="2">
        <v>14</v>
      </c>
      <c r="J10" s="2">
        <v>38</v>
      </c>
      <c r="K10" s="2">
        <v>19</v>
      </c>
      <c r="L10" s="16">
        <f>SUM(E10:K10)</f>
        <v>130</v>
      </c>
      <c r="M10" s="16">
        <f>SUM(E10:K10)-LARGE(E10:K10,1)-LARGE(E10:K10,2)</f>
        <v>57</v>
      </c>
    </row>
    <row r="11" spans="1:13" ht="15.6" x14ac:dyDescent="0.3">
      <c r="A11" s="37">
        <v>8</v>
      </c>
      <c r="B11" s="47" t="s">
        <v>196</v>
      </c>
      <c r="C11" s="35" t="s">
        <v>50</v>
      </c>
      <c r="D11" s="38" t="s">
        <v>57</v>
      </c>
      <c r="E11" s="42">
        <v>11</v>
      </c>
      <c r="F11" s="15">
        <v>8</v>
      </c>
      <c r="G11" s="2">
        <v>29</v>
      </c>
      <c r="H11" s="2">
        <v>2</v>
      </c>
      <c r="I11" s="2">
        <v>8</v>
      </c>
      <c r="J11" s="2">
        <v>38</v>
      </c>
      <c r="K11" s="2">
        <v>50</v>
      </c>
      <c r="L11" s="16">
        <f>SUM(E11:K11)</f>
        <v>146</v>
      </c>
      <c r="M11" s="16">
        <f>SUM(E11:K11)-LARGE(E11:K11,1)-LARGE(E11:K11,2)</f>
        <v>58</v>
      </c>
    </row>
    <row r="12" spans="1:13" ht="15.6" x14ac:dyDescent="0.3">
      <c r="A12" s="37">
        <v>9</v>
      </c>
      <c r="B12" s="21" t="s">
        <v>106</v>
      </c>
      <c r="C12" s="41" t="s">
        <v>68</v>
      </c>
      <c r="D12" s="38" t="s">
        <v>57</v>
      </c>
      <c r="E12" s="39">
        <v>15</v>
      </c>
      <c r="F12" s="15">
        <v>15</v>
      </c>
      <c r="G12" s="2">
        <v>16</v>
      </c>
      <c r="H12" s="2">
        <v>24</v>
      </c>
      <c r="I12" s="2">
        <v>38</v>
      </c>
      <c r="J12" s="2">
        <v>2</v>
      </c>
      <c r="K12" s="2">
        <v>24</v>
      </c>
      <c r="L12" s="16">
        <f>SUM(E12:K12)</f>
        <v>134</v>
      </c>
      <c r="M12" s="16">
        <f>SUM(E12:K12)-LARGE(E12:K12,1)-LARGE(E12:K12,2)</f>
        <v>72</v>
      </c>
    </row>
    <row r="13" spans="1:13" ht="15.6" x14ac:dyDescent="0.3">
      <c r="A13" s="37">
        <v>10</v>
      </c>
      <c r="B13" s="21" t="s">
        <v>73</v>
      </c>
      <c r="C13" s="41" t="s">
        <v>68</v>
      </c>
      <c r="D13" s="38" t="s">
        <v>57</v>
      </c>
      <c r="E13" s="39">
        <v>12</v>
      </c>
      <c r="F13" s="15">
        <v>35</v>
      </c>
      <c r="G13" s="2">
        <v>30</v>
      </c>
      <c r="H13" s="2">
        <v>14</v>
      </c>
      <c r="I13" s="2">
        <v>38</v>
      </c>
      <c r="J13" s="2">
        <v>11</v>
      </c>
      <c r="K13" s="2">
        <v>10</v>
      </c>
      <c r="L13" s="16">
        <f>SUM(E13:K13)</f>
        <v>150</v>
      </c>
      <c r="M13" s="16">
        <f>SUM(E13:K13)-LARGE(E13:K13,1)-LARGE(E13:K13,2)</f>
        <v>77</v>
      </c>
    </row>
    <row r="14" spans="1:13" ht="15.6" x14ac:dyDescent="0.3">
      <c r="A14" s="37">
        <v>11</v>
      </c>
      <c r="B14" s="21" t="s">
        <v>62</v>
      </c>
      <c r="C14" s="41" t="s">
        <v>68</v>
      </c>
      <c r="D14" s="38" t="s">
        <v>57</v>
      </c>
      <c r="E14" s="39">
        <v>17</v>
      </c>
      <c r="F14" s="15">
        <v>5</v>
      </c>
      <c r="G14" s="2">
        <v>9</v>
      </c>
      <c r="H14" s="2">
        <v>25</v>
      </c>
      <c r="I14" s="2">
        <v>21</v>
      </c>
      <c r="J14" s="2">
        <v>38</v>
      </c>
      <c r="K14" s="2">
        <v>50</v>
      </c>
      <c r="L14" s="16">
        <f>SUM(E14:K14)</f>
        <v>165</v>
      </c>
      <c r="M14" s="16">
        <f>SUM(E14:K14)-LARGE(E14:K14,1)-LARGE(E14:K14,2)</f>
        <v>77</v>
      </c>
    </row>
    <row r="15" spans="1:13" ht="15.6" x14ac:dyDescent="0.3">
      <c r="A15" s="37">
        <v>12</v>
      </c>
      <c r="B15" s="19" t="s">
        <v>64</v>
      </c>
      <c r="C15" s="41" t="s">
        <v>94</v>
      </c>
      <c r="D15" s="38" t="s">
        <v>57</v>
      </c>
      <c r="E15" s="39">
        <v>27</v>
      </c>
      <c r="F15" s="15">
        <v>14</v>
      </c>
      <c r="G15" s="2">
        <v>8</v>
      </c>
      <c r="H15" s="2">
        <v>22</v>
      </c>
      <c r="I15" s="2">
        <v>7</v>
      </c>
      <c r="J15" s="2">
        <v>38</v>
      </c>
      <c r="K15" s="2">
        <v>50</v>
      </c>
      <c r="L15" s="16">
        <f>SUM(E15:K15)</f>
        <v>166</v>
      </c>
      <c r="M15" s="16">
        <f>SUM(E15:K15)-LARGE(E15:K15,1)-LARGE(E15:K15,2)</f>
        <v>78</v>
      </c>
    </row>
    <row r="16" spans="1:13" ht="15.6" x14ac:dyDescent="0.3">
      <c r="A16" s="37">
        <v>13</v>
      </c>
      <c r="B16" s="21" t="s">
        <v>67</v>
      </c>
      <c r="C16" s="41" t="s">
        <v>103</v>
      </c>
      <c r="D16" s="38" t="s">
        <v>57</v>
      </c>
      <c r="E16" s="39">
        <v>7</v>
      </c>
      <c r="F16" s="15">
        <v>35</v>
      </c>
      <c r="G16" s="2">
        <v>15</v>
      </c>
      <c r="H16" s="2">
        <v>15</v>
      </c>
      <c r="I16" s="2">
        <v>38</v>
      </c>
      <c r="J16" s="2">
        <v>12</v>
      </c>
      <c r="K16" s="2">
        <v>38</v>
      </c>
      <c r="L16" s="16">
        <f>SUM(E16:K16)</f>
        <v>160</v>
      </c>
      <c r="M16" s="16">
        <f>SUM(E16:K16)-LARGE(E16:K16,1)-LARGE(E16:K16,2)</f>
        <v>84</v>
      </c>
    </row>
    <row r="17" spans="1:13" ht="15.6" x14ac:dyDescent="0.3">
      <c r="A17" s="37">
        <v>14</v>
      </c>
      <c r="B17" s="21" t="s">
        <v>75</v>
      </c>
      <c r="C17" s="41" t="s">
        <v>76</v>
      </c>
      <c r="D17" s="38" t="s">
        <v>57</v>
      </c>
      <c r="E17" s="39">
        <v>46</v>
      </c>
      <c r="F17" s="2">
        <v>3</v>
      </c>
      <c r="G17" s="2">
        <v>13</v>
      </c>
      <c r="H17" s="2">
        <v>47</v>
      </c>
      <c r="I17" s="2">
        <v>11</v>
      </c>
      <c r="J17" s="2">
        <v>38</v>
      </c>
      <c r="K17" s="2">
        <v>20</v>
      </c>
      <c r="L17" s="16">
        <f>SUM(E17:K17)</f>
        <v>178</v>
      </c>
      <c r="M17" s="16">
        <f>SUM(E17:K17)-LARGE(E17:K17,1)-LARGE(E17:K17,2)</f>
        <v>85</v>
      </c>
    </row>
    <row r="18" spans="1:13" ht="15.6" x14ac:dyDescent="0.3">
      <c r="A18" s="37">
        <v>15</v>
      </c>
      <c r="B18" s="21" t="s">
        <v>66</v>
      </c>
      <c r="C18" s="41" t="s">
        <v>38</v>
      </c>
      <c r="D18" s="38" t="s">
        <v>57</v>
      </c>
      <c r="E18" s="39">
        <v>28</v>
      </c>
      <c r="F18" s="15">
        <v>18</v>
      </c>
      <c r="G18" s="2">
        <v>23</v>
      </c>
      <c r="H18" s="2">
        <v>8</v>
      </c>
      <c r="I18" s="2">
        <v>22</v>
      </c>
      <c r="J18" s="2">
        <v>18</v>
      </c>
      <c r="K18" s="2">
        <v>25</v>
      </c>
      <c r="L18" s="16">
        <f>SUM(E18:K18)</f>
        <v>142</v>
      </c>
      <c r="M18" s="16">
        <f>SUM(E18:K18)-LARGE(E18:K18,1)-LARGE(E18:K18,2)</f>
        <v>89</v>
      </c>
    </row>
    <row r="19" spans="1:13" ht="15.6" x14ac:dyDescent="0.3">
      <c r="A19" s="37">
        <v>16</v>
      </c>
      <c r="B19" s="21" t="s">
        <v>14</v>
      </c>
      <c r="C19" s="13" t="s">
        <v>15</v>
      </c>
      <c r="D19" s="38" t="s">
        <v>57</v>
      </c>
      <c r="E19" s="39">
        <v>46</v>
      </c>
      <c r="F19" s="15">
        <v>25</v>
      </c>
      <c r="G19" s="2">
        <v>50</v>
      </c>
      <c r="H19" s="2">
        <v>32</v>
      </c>
      <c r="I19" s="2">
        <v>20</v>
      </c>
      <c r="J19" s="2">
        <v>6</v>
      </c>
      <c r="K19" s="2">
        <v>12</v>
      </c>
      <c r="L19" s="16">
        <f>SUM(E19:K19)</f>
        <v>191</v>
      </c>
      <c r="M19" s="16">
        <f>SUM(E19:K19)-LARGE(E19:K19,1)-LARGE(E19:K19,2)</f>
        <v>95</v>
      </c>
    </row>
    <row r="20" spans="1:13" ht="15.6" x14ac:dyDescent="0.3">
      <c r="A20" s="37">
        <v>17</v>
      </c>
      <c r="B20" s="21" t="s">
        <v>104</v>
      </c>
      <c r="C20" s="41" t="s">
        <v>68</v>
      </c>
      <c r="D20" s="38" t="s">
        <v>57</v>
      </c>
      <c r="E20" s="39">
        <v>10</v>
      </c>
      <c r="F20" s="15">
        <v>35</v>
      </c>
      <c r="G20" s="2">
        <v>6</v>
      </c>
      <c r="H20" s="2">
        <v>47</v>
      </c>
      <c r="I20" s="2">
        <v>38</v>
      </c>
      <c r="J20" s="2">
        <v>25</v>
      </c>
      <c r="K20" s="2">
        <v>21</v>
      </c>
      <c r="L20" s="16">
        <f>SUM(E20:K20)</f>
        <v>182</v>
      </c>
      <c r="M20" s="16">
        <f>SUM(E20:K20)-LARGE(E20:K20,1)-LARGE(E20:K20,2)</f>
        <v>97</v>
      </c>
    </row>
    <row r="21" spans="1:13" ht="15.6" x14ac:dyDescent="0.3">
      <c r="A21" s="37">
        <v>18</v>
      </c>
      <c r="B21" s="19" t="s">
        <v>220</v>
      </c>
      <c r="C21" s="13" t="s">
        <v>23</v>
      </c>
      <c r="D21" s="38" t="s">
        <v>57</v>
      </c>
      <c r="E21" s="39">
        <v>26</v>
      </c>
      <c r="F21" s="15">
        <v>10</v>
      </c>
      <c r="G21" s="2">
        <v>27</v>
      </c>
      <c r="H21" s="2">
        <v>28</v>
      </c>
      <c r="I21" s="2">
        <v>9</v>
      </c>
      <c r="J21" s="2">
        <v>38</v>
      </c>
      <c r="K21" s="2">
        <v>35</v>
      </c>
      <c r="L21" s="16">
        <f>SUM(E21:K21)</f>
        <v>173</v>
      </c>
      <c r="M21" s="16">
        <f>SUM(E21:K21)-LARGE(E21:K21,1)-LARGE(E21:K21,2)</f>
        <v>100</v>
      </c>
    </row>
    <row r="22" spans="1:13" ht="15.6" x14ac:dyDescent="0.3">
      <c r="A22" s="37">
        <v>19</v>
      </c>
      <c r="B22" s="21" t="s">
        <v>149</v>
      </c>
      <c r="C22" s="41" t="s">
        <v>22</v>
      </c>
      <c r="D22" s="38" t="s">
        <v>57</v>
      </c>
      <c r="E22" s="39">
        <v>46</v>
      </c>
      <c r="F22" s="15">
        <v>35</v>
      </c>
      <c r="G22" s="2">
        <v>10</v>
      </c>
      <c r="H22" s="2">
        <v>3</v>
      </c>
      <c r="I22" s="2">
        <v>38</v>
      </c>
      <c r="J22" s="2">
        <v>38</v>
      </c>
      <c r="K22" s="2">
        <v>16</v>
      </c>
      <c r="L22" s="16">
        <f>SUM(E22:K22)</f>
        <v>186</v>
      </c>
      <c r="M22" s="16">
        <f>SUM(E22:K22)-LARGE(E22:K22,1)-LARGE(E22:K22,2)</f>
        <v>102</v>
      </c>
    </row>
    <row r="23" spans="1:13" ht="15.6" x14ac:dyDescent="0.3">
      <c r="A23" s="37">
        <v>20</v>
      </c>
      <c r="B23" s="43" t="s">
        <v>186</v>
      </c>
      <c r="C23" s="13" t="s">
        <v>187</v>
      </c>
      <c r="D23" s="38" t="s">
        <v>57</v>
      </c>
      <c r="E23" s="39">
        <v>46</v>
      </c>
      <c r="F23" s="15">
        <v>35</v>
      </c>
      <c r="G23" s="2">
        <v>50</v>
      </c>
      <c r="H23" s="2">
        <v>47</v>
      </c>
      <c r="I23" s="2">
        <v>5</v>
      </c>
      <c r="J23" s="2">
        <v>13</v>
      </c>
      <c r="K23" s="2">
        <v>4</v>
      </c>
      <c r="L23" s="16">
        <f>SUM(E23:K23)</f>
        <v>200</v>
      </c>
      <c r="M23" s="16">
        <f>SUM(E23:K23)-LARGE(E23:K23,1)-LARGE(E23:K23,2)</f>
        <v>103</v>
      </c>
    </row>
    <row r="24" spans="1:13" ht="15.6" x14ac:dyDescent="0.3">
      <c r="A24" s="37">
        <v>21</v>
      </c>
      <c r="B24" s="21" t="s">
        <v>127</v>
      </c>
      <c r="C24" s="41" t="s">
        <v>31</v>
      </c>
      <c r="D24" s="38" t="s">
        <v>57</v>
      </c>
      <c r="E24" s="39">
        <v>46</v>
      </c>
      <c r="F24" s="2">
        <v>11</v>
      </c>
      <c r="G24" s="2">
        <v>50</v>
      </c>
      <c r="H24" s="2">
        <v>30</v>
      </c>
      <c r="I24" s="2">
        <v>28</v>
      </c>
      <c r="J24" s="2">
        <v>20</v>
      </c>
      <c r="K24" s="2">
        <v>15</v>
      </c>
      <c r="L24" s="16">
        <f>SUM(E24:K24)</f>
        <v>200</v>
      </c>
      <c r="M24" s="16">
        <f>SUM(E24:K24)-LARGE(E24:K24,1)-LARGE(E24:K24,2)</f>
        <v>104</v>
      </c>
    </row>
    <row r="25" spans="1:13" ht="15.6" x14ac:dyDescent="0.3">
      <c r="A25" s="37">
        <v>22</v>
      </c>
      <c r="B25" s="21" t="s">
        <v>102</v>
      </c>
      <c r="C25" s="41" t="s">
        <v>31</v>
      </c>
      <c r="D25" s="38" t="s">
        <v>57</v>
      </c>
      <c r="E25" s="39">
        <v>6</v>
      </c>
      <c r="F25" s="15">
        <v>9</v>
      </c>
      <c r="G25" s="2">
        <v>50</v>
      </c>
      <c r="H25" s="2">
        <v>29</v>
      </c>
      <c r="I25" s="2">
        <v>26</v>
      </c>
      <c r="J25" s="2">
        <v>38</v>
      </c>
      <c r="K25" s="2">
        <v>50</v>
      </c>
      <c r="L25" s="16">
        <f>SUM(E25:K25)</f>
        <v>208</v>
      </c>
      <c r="M25" s="16">
        <f>SUM(E25:K25)-LARGE(E25:K25,1)-LARGE(E25:K25,2)</f>
        <v>108</v>
      </c>
    </row>
    <row r="26" spans="1:13" ht="15.6" x14ac:dyDescent="0.3">
      <c r="A26" s="37">
        <v>23</v>
      </c>
      <c r="B26" s="21" t="s">
        <v>113</v>
      </c>
      <c r="C26" s="41" t="s">
        <v>31</v>
      </c>
      <c r="D26" s="38" t="s">
        <v>57</v>
      </c>
      <c r="E26" s="39">
        <v>39</v>
      </c>
      <c r="F26" s="15">
        <v>26</v>
      </c>
      <c r="G26" s="2">
        <v>50</v>
      </c>
      <c r="H26" s="2">
        <v>20</v>
      </c>
      <c r="I26" s="2">
        <v>15</v>
      </c>
      <c r="J26" s="2">
        <v>38</v>
      </c>
      <c r="K26" s="2">
        <v>11</v>
      </c>
      <c r="L26" s="16">
        <f>SUM(E26:K26)</f>
        <v>199</v>
      </c>
      <c r="M26" s="16">
        <f>SUM(E26:K26)-LARGE(E26:K26,1)-LARGE(E26:K26,2)</f>
        <v>110</v>
      </c>
    </row>
    <row r="27" spans="1:13" ht="15.6" x14ac:dyDescent="0.3">
      <c r="A27" s="37">
        <v>24</v>
      </c>
      <c r="B27" s="21" t="s">
        <v>58</v>
      </c>
      <c r="C27" s="41" t="s">
        <v>20</v>
      </c>
      <c r="D27" s="38" t="s">
        <v>57</v>
      </c>
      <c r="E27" s="39">
        <v>22</v>
      </c>
      <c r="F27" s="15">
        <v>35</v>
      </c>
      <c r="G27" s="2">
        <v>50</v>
      </c>
      <c r="H27" s="2">
        <v>47</v>
      </c>
      <c r="I27" s="2">
        <v>18</v>
      </c>
      <c r="J27" s="2">
        <v>27</v>
      </c>
      <c r="K27" s="2">
        <v>8</v>
      </c>
      <c r="L27" s="16">
        <f>SUM(E27:K27)</f>
        <v>207</v>
      </c>
      <c r="M27" s="16">
        <f>SUM(E27:K27)-LARGE(E27:K27,1)-LARGE(E27:K27,2)</f>
        <v>110</v>
      </c>
    </row>
    <row r="28" spans="1:13" ht="15.6" x14ac:dyDescent="0.3">
      <c r="A28" s="37">
        <v>25</v>
      </c>
      <c r="B28" s="21" t="s">
        <v>69</v>
      </c>
      <c r="C28" s="41" t="s">
        <v>36</v>
      </c>
      <c r="D28" s="38" t="s">
        <v>57</v>
      </c>
      <c r="E28" s="39">
        <v>31</v>
      </c>
      <c r="F28" s="15">
        <v>35</v>
      </c>
      <c r="G28" s="2">
        <v>32</v>
      </c>
      <c r="H28" s="2">
        <v>13</v>
      </c>
      <c r="I28" s="2">
        <v>33</v>
      </c>
      <c r="J28" s="2">
        <v>34</v>
      </c>
      <c r="K28" s="2">
        <v>3</v>
      </c>
      <c r="L28" s="16">
        <f>SUM(E28:K28)</f>
        <v>181</v>
      </c>
      <c r="M28" s="16">
        <f>SUM(E28:K28)-LARGE(E28:K28,1)-LARGE(E28:K28,2)</f>
        <v>112</v>
      </c>
    </row>
    <row r="29" spans="1:13" ht="15.6" x14ac:dyDescent="0.3">
      <c r="A29" s="37">
        <v>26</v>
      </c>
      <c r="B29" s="19" t="s">
        <v>78</v>
      </c>
      <c r="C29" s="41" t="s">
        <v>79</v>
      </c>
      <c r="D29" s="38" t="s">
        <v>57</v>
      </c>
      <c r="E29" s="39">
        <v>9</v>
      </c>
      <c r="F29" s="15">
        <v>35</v>
      </c>
      <c r="G29" s="2">
        <v>18</v>
      </c>
      <c r="H29" s="2">
        <v>34</v>
      </c>
      <c r="I29" s="2">
        <v>38</v>
      </c>
      <c r="J29" s="2">
        <v>38</v>
      </c>
      <c r="K29" s="2">
        <v>17</v>
      </c>
      <c r="L29" s="16">
        <f>SUM(E29:K29)</f>
        <v>189</v>
      </c>
      <c r="M29" s="16">
        <f>SUM(E29:K29)-LARGE(E29:K29,1)-LARGE(E29:K29,2)</f>
        <v>113</v>
      </c>
    </row>
    <row r="30" spans="1:13" ht="15.6" x14ac:dyDescent="0.3">
      <c r="A30" s="37">
        <v>27</v>
      </c>
      <c r="B30" s="21" t="s">
        <v>86</v>
      </c>
      <c r="C30" s="41" t="s">
        <v>87</v>
      </c>
      <c r="D30" s="38" t="s">
        <v>57</v>
      </c>
      <c r="E30" s="39">
        <v>46</v>
      </c>
      <c r="F30" s="15">
        <v>23</v>
      </c>
      <c r="G30" s="2">
        <v>25</v>
      </c>
      <c r="H30" s="2">
        <v>21</v>
      </c>
      <c r="I30" s="2">
        <v>24</v>
      </c>
      <c r="J30" s="2">
        <v>23</v>
      </c>
      <c r="K30" s="2">
        <v>50</v>
      </c>
      <c r="L30" s="16">
        <f>SUM(E30:K30)</f>
        <v>212</v>
      </c>
      <c r="M30" s="16">
        <f>SUM(E30:K30)-LARGE(E30:K30,1)-LARGE(E30:K30,2)</f>
        <v>116</v>
      </c>
    </row>
    <row r="31" spans="1:13" ht="15.6" x14ac:dyDescent="0.3">
      <c r="A31" s="37">
        <v>28</v>
      </c>
      <c r="B31" s="19" t="s">
        <v>153</v>
      </c>
      <c r="C31" s="13" t="s">
        <v>43</v>
      </c>
      <c r="D31" s="38" t="s">
        <v>57</v>
      </c>
      <c r="E31" s="39">
        <v>46</v>
      </c>
      <c r="F31" s="15">
        <v>35</v>
      </c>
      <c r="G31" s="2">
        <v>19</v>
      </c>
      <c r="H31" s="2">
        <v>47</v>
      </c>
      <c r="I31" s="2">
        <v>38</v>
      </c>
      <c r="J31" s="2">
        <v>9</v>
      </c>
      <c r="K31" s="2">
        <v>18</v>
      </c>
      <c r="L31" s="16">
        <f>SUM(E31:K31)</f>
        <v>212</v>
      </c>
      <c r="M31" s="16">
        <f>SUM(E31:K31)-LARGE(E31:K31,1)-LARGE(E31:K31,2)</f>
        <v>119</v>
      </c>
    </row>
    <row r="32" spans="1:13" ht="15.6" x14ac:dyDescent="0.3">
      <c r="A32" s="37">
        <v>29</v>
      </c>
      <c r="B32" s="21" t="s">
        <v>70</v>
      </c>
      <c r="C32" s="41" t="s">
        <v>20</v>
      </c>
      <c r="D32" s="38" t="s">
        <v>57</v>
      </c>
      <c r="E32" s="39">
        <v>19</v>
      </c>
      <c r="F32" s="15">
        <v>35</v>
      </c>
      <c r="G32" s="2">
        <v>14</v>
      </c>
      <c r="H32" s="2">
        <v>47</v>
      </c>
      <c r="I32" s="2">
        <v>38</v>
      </c>
      <c r="J32" s="2">
        <v>21</v>
      </c>
      <c r="K32" s="2">
        <v>31</v>
      </c>
      <c r="L32" s="16">
        <f>SUM(E32:K32)</f>
        <v>205</v>
      </c>
      <c r="M32" s="16">
        <f>SUM(E32:K32)-LARGE(E32:K32,1)-LARGE(E32:K32,2)</f>
        <v>120</v>
      </c>
    </row>
    <row r="33" spans="1:13" ht="15.6" x14ac:dyDescent="0.3">
      <c r="A33" s="37">
        <v>30</v>
      </c>
      <c r="B33" s="21" t="s">
        <v>65</v>
      </c>
      <c r="C33" s="41" t="s">
        <v>20</v>
      </c>
      <c r="D33" s="38" t="s">
        <v>57</v>
      </c>
      <c r="E33" s="39">
        <v>35</v>
      </c>
      <c r="F33" s="15">
        <v>13</v>
      </c>
      <c r="G33" s="2">
        <v>11</v>
      </c>
      <c r="H33" s="2">
        <v>47</v>
      </c>
      <c r="I33" s="2">
        <v>38</v>
      </c>
      <c r="J33" s="2">
        <v>32</v>
      </c>
      <c r="K33" s="2">
        <v>30</v>
      </c>
      <c r="L33" s="16">
        <f>SUM(E33:K33)</f>
        <v>206</v>
      </c>
      <c r="M33" s="16">
        <f>SUM(E33:K33)-LARGE(E33:K33,1)-LARGE(E33:K33,2)</f>
        <v>121</v>
      </c>
    </row>
    <row r="34" spans="1:13" ht="15.6" x14ac:dyDescent="0.3">
      <c r="A34" s="37">
        <v>31</v>
      </c>
      <c r="B34" s="21" t="s">
        <v>147</v>
      </c>
      <c r="C34" s="41" t="s">
        <v>122</v>
      </c>
      <c r="D34" s="38" t="s">
        <v>57</v>
      </c>
      <c r="E34" s="39">
        <v>46</v>
      </c>
      <c r="F34" s="15">
        <v>35</v>
      </c>
      <c r="G34" s="2">
        <v>1</v>
      </c>
      <c r="H34" s="2">
        <v>10</v>
      </c>
      <c r="I34" s="2">
        <v>38</v>
      </c>
      <c r="J34" s="2">
        <v>38</v>
      </c>
      <c r="K34" s="2">
        <v>50</v>
      </c>
      <c r="L34" s="16">
        <f>SUM(E34:K34)</f>
        <v>218</v>
      </c>
      <c r="M34" s="16">
        <f>SUM(E34:K34)-LARGE(E34:K34,1)-LARGE(E34:K34,2)</f>
        <v>122</v>
      </c>
    </row>
    <row r="35" spans="1:13" ht="15.6" x14ac:dyDescent="0.3">
      <c r="A35" s="37">
        <v>32</v>
      </c>
      <c r="B35" s="19" t="s">
        <v>151</v>
      </c>
      <c r="C35" s="13" t="s">
        <v>152</v>
      </c>
      <c r="D35" s="38" t="s">
        <v>57</v>
      </c>
      <c r="E35" s="39">
        <v>46</v>
      </c>
      <c r="F35" s="15">
        <v>35</v>
      </c>
      <c r="G35" s="2">
        <v>17</v>
      </c>
      <c r="H35" s="2">
        <v>19</v>
      </c>
      <c r="I35" s="2">
        <v>38</v>
      </c>
      <c r="J35" s="2">
        <v>22</v>
      </c>
      <c r="K35" s="2">
        <v>46</v>
      </c>
      <c r="L35" s="16">
        <f>SUM(E35:K35)</f>
        <v>223</v>
      </c>
      <c r="M35" s="16">
        <f>SUM(E35:K35)-LARGE(E35:K35,1)-LARGE(E35:K35,2)</f>
        <v>131</v>
      </c>
    </row>
    <row r="36" spans="1:13" ht="15.6" x14ac:dyDescent="0.3">
      <c r="A36" s="37">
        <v>33</v>
      </c>
      <c r="B36" s="21" t="s">
        <v>97</v>
      </c>
      <c r="C36" s="41" t="s">
        <v>31</v>
      </c>
      <c r="D36" s="38" t="s">
        <v>57</v>
      </c>
      <c r="E36" s="39">
        <v>23</v>
      </c>
      <c r="F36" s="15">
        <v>12</v>
      </c>
      <c r="G36" s="2">
        <v>50</v>
      </c>
      <c r="H36" s="2">
        <v>27</v>
      </c>
      <c r="I36" s="2">
        <v>31</v>
      </c>
      <c r="J36" s="2">
        <v>38</v>
      </c>
      <c r="K36" s="2">
        <v>50</v>
      </c>
      <c r="L36" s="16">
        <f>SUM(E36:K36)</f>
        <v>231</v>
      </c>
      <c r="M36" s="16">
        <f>SUM(E36:K36)-LARGE(E36:K36,1)-LARGE(E36:K36,2)</f>
        <v>131</v>
      </c>
    </row>
    <row r="37" spans="1:13" ht="15.6" x14ac:dyDescent="0.3">
      <c r="A37" s="37">
        <v>34</v>
      </c>
      <c r="B37" s="21" t="s">
        <v>162</v>
      </c>
      <c r="C37" s="41" t="s">
        <v>43</v>
      </c>
      <c r="D37" s="38" t="s">
        <v>57</v>
      </c>
      <c r="E37" s="39">
        <v>46</v>
      </c>
      <c r="F37" s="15">
        <v>35</v>
      </c>
      <c r="G37" s="2">
        <v>48</v>
      </c>
      <c r="H37" s="2">
        <v>18</v>
      </c>
      <c r="I37" s="2">
        <v>29</v>
      </c>
      <c r="J37" s="2">
        <v>4</v>
      </c>
      <c r="K37" s="2">
        <v>50</v>
      </c>
      <c r="L37" s="16">
        <f>SUM(E37:K37)</f>
        <v>230</v>
      </c>
      <c r="M37" s="16">
        <f>SUM(E37:K37)-LARGE(E37:K37,1)-LARGE(E37:K37,2)</f>
        <v>132</v>
      </c>
    </row>
    <row r="38" spans="1:13" ht="15.6" x14ac:dyDescent="0.3">
      <c r="A38" s="37">
        <v>35</v>
      </c>
      <c r="B38" s="21" t="s">
        <v>85</v>
      </c>
      <c r="C38" s="41" t="s">
        <v>31</v>
      </c>
      <c r="D38" s="38" t="s">
        <v>57</v>
      </c>
      <c r="E38" s="39">
        <v>38</v>
      </c>
      <c r="F38" s="15">
        <v>19</v>
      </c>
      <c r="G38" s="2">
        <v>39</v>
      </c>
      <c r="H38" s="2">
        <v>31</v>
      </c>
      <c r="I38" s="2">
        <v>16</v>
      </c>
      <c r="J38" s="2">
        <v>30</v>
      </c>
      <c r="K38" s="2">
        <v>37</v>
      </c>
      <c r="L38" s="16">
        <f>SUM(E38:K38)</f>
        <v>210</v>
      </c>
      <c r="M38" s="16">
        <f>SUM(E38:K38)-LARGE(E38:K38,1)-LARGE(E38:K38,2)</f>
        <v>133</v>
      </c>
    </row>
    <row r="39" spans="1:13" ht="15.6" x14ac:dyDescent="0.3">
      <c r="A39" s="37">
        <v>36</v>
      </c>
      <c r="B39" s="21" t="s">
        <v>150</v>
      </c>
      <c r="C39" s="41" t="s">
        <v>122</v>
      </c>
      <c r="D39" s="38" t="s">
        <v>57</v>
      </c>
      <c r="E39" s="39">
        <v>46</v>
      </c>
      <c r="F39" s="15">
        <v>35</v>
      </c>
      <c r="G39" s="2">
        <v>12</v>
      </c>
      <c r="H39" s="2">
        <v>12</v>
      </c>
      <c r="I39" s="2">
        <v>38</v>
      </c>
      <c r="J39" s="2">
        <v>38</v>
      </c>
      <c r="K39" s="2">
        <v>50</v>
      </c>
      <c r="L39" s="16">
        <f>SUM(E39:K39)</f>
        <v>231</v>
      </c>
      <c r="M39" s="16">
        <f>SUM(E39:K39)-LARGE(E39:K39,1)-LARGE(E39:K39,2)</f>
        <v>135</v>
      </c>
    </row>
    <row r="40" spans="1:13" ht="15.6" x14ac:dyDescent="0.3">
      <c r="A40" s="37">
        <v>37</v>
      </c>
      <c r="B40" s="19" t="s">
        <v>156</v>
      </c>
      <c r="C40" s="41" t="s">
        <v>31</v>
      </c>
      <c r="D40" s="38" t="s">
        <v>57</v>
      </c>
      <c r="E40" s="39">
        <v>46</v>
      </c>
      <c r="F40" s="15">
        <v>35</v>
      </c>
      <c r="G40" s="2">
        <v>28</v>
      </c>
      <c r="H40" s="2">
        <v>33</v>
      </c>
      <c r="I40" s="2">
        <v>38</v>
      </c>
      <c r="J40" s="2">
        <v>14</v>
      </c>
      <c r="K40" s="2">
        <v>26</v>
      </c>
      <c r="L40" s="16">
        <f>SUM(E40:K40)</f>
        <v>220</v>
      </c>
      <c r="M40" s="16">
        <f>SUM(E40:K40)-LARGE(E40:K40,1)-LARGE(E40:K40,2)</f>
        <v>136</v>
      </c>
    </row>
    <row r="41" spans="1:13" ht="15.6" x14ac:dyDescent="0.3">
      <c r="A41" s="37">
        <v>38</v>
      </c>
      <c r="B41" s="21" t="s">
        <v>101</v>
      </c>
      <c r="C41" s="41" t="s">
        <v>31</v>
      </c>
      <c r="D41" s="38" t="s">
        <v>57</v>
      </c>
      <c r="E41" s="39">
        <v>5</v>
      </c>
      <c r="F41" s="15">
        <v>35</v>
      </c>
      <c r="G41" s="2">
        <v>22</v>
      </c>
      <c r="H41" s="2">
        <v>47</v>
      </c>
      <c r="I41" s="2">
        <v>38</v>
      </c>
      <c r="J41" s="2">
        <v>38</v>
      </c>
      <c r="K41" s="2">
        <v>50</v>
      </c>
      <c r="L41" s="16">
        <f>SUM(E41:K41)</f>
        <v>235</v>
      </c>
      <c r="M41" s="16">
        <f>SUM(E41:K41)-LARGE(E41:K41,1)-LARGE(E41:K41,2)</f>
        <v>138</v>
      </c>
    </row>
    <row r="42" spans="1:13" ht="15.6" x14ac:dyDescent="0.3">
      <c r="A42" s="37">
        <v>39</v>
      </c>
      <c r="B42" s="12" t="s">
        <v>188</v>
      </c>
      <c r="C42" s="13" t="s">
        <v>31</v>
      </c>
      <c r="D42" s="38" t="s">
        <v>57</v>
      </c>
      <c r="E42" s="39">
        <v>46</v>
      </c>
      <c r="F42" s="15">
        <v>35</v>
      </c>
      <c r="G42" s="2">
        <v>50</v>
      </c>
      <c r="H42" s="2">
        <v>47</v>
      </c>
      <c r="I42" s="2">
        <v>10</v>
      </c>
      <c r="J42" s="2">
        <v>38</v>
      </c>
      <c r="K42" s="2">
        <v>9</v>
      </c>
      <c r="L42" s="16">
        <f>SUM(E42:K42)</f>
        <v>235</v>
      </c>
      <c r="M42" s="16">
        <f>SUM(E42:K42)-LARGE(E42:K42,1)-LARGE(E42:K42,2)</f>
        <v>138</v>
      </c>
    </row>
    <row r="43" spans="1:13" ht="15.6" x14ac:dyDescent="0.3">
      <c r="A43" s="37">
        <v>40</v>
      </c>
      <c r="B43" s="21" t="s">
        <v>109</v>
      </c>
      <c r="C43" s="41" t="s">
        <v>31</v>
      </c>
      <c r="D43" s="38" t="s">
        <v>57</v>
      </c>
      <c r="E43" s="39">
        <v>30</v>
      </c>
      <c r="F43" s="15">
        <v>20</v>
      </c>
      <c r="G43" s="2">
        <v>50</v>
      </c>
      <c r="H43" s="2">
        <v>17</v>
      </c>
      <c r="I43" s="2">
        <v>34</v>
      </c>
      <c r="J43" s="2">
        <v>38</v>
      </c>
      <c r="K43" s="2">
        <v>50</v>
      </c>
      <c r="L43" s="16">
        <f>SUM(E43:K43)</f>
        <v>239</v>
      </c>
      <c r="M43" s="16">
        <f>SUM(E43:K43)-LARGE(E43:K43,1)-LARGE(E43:K43,2)</f>
        <v>139</v>
      </c>
    </row>
    <row r="44" spans="1:13" ht="15.6" x14ac:dyDescent="0.3">
      <c r="A44" s="37">
        <v>41</v>
      </c>
      <c r="B44" s="43" t="s">
        <v>174</v>
      </c>
      <c r="C44" s="13" t="s">
        <v>15</v>
      </c>
      <c r="D44" s="38" t="s">
        <v>57</v>
      </c>
      <c r="E44" s="39">
        <v>46</v>
      </c>
      <c r="F44" s="15">
        <v>35</v>
      </c>
      <c r="G44" s="2">
        <v>50</v>
      </c>
      <c r="H44" s="2">
        <v>7</v>
      </c>
      <c r="I44" s="2">
        <v>38</v>
      </c>
      <c r="J44" s="2">
        <v>38</v>
      </c>
      <c r="K44" s="2">
        <v>22</v>
      </c>
      <c r="L44" s="16">
        <f>SUM(E44:K44)</f>
        <v>236</v>
      </c>
      <c r="M44" s="16">
        <f>SUM(E44:K44)-LARGE(E44:K44,1)-LARGE(E44:K44,2)</f>
        <v>140</v>
      </c>
    </row>
    <row r="45" spans="1:13" ht="15.6" x14ac:dyDescent="0.3">
      <c r="A45" s="37">
        <v>42</v>
      </c>
      <c r="B45" s="21" t="s">
        <v>154</v>
      </c>
      <c r="C45" s="41" t="s">
        <v>155</v>
      </c>
      <c r="D45" s="38" t="s">
        <v>57</v>
      </c>
      <c r="E45" s="39">
        <v>46</v>
      </c>
      <c r="F45" s="15">
        <v>35</v>
      </c>
      <c r="G45" s="2">
        <v>21</v>
      </c>
      <c r="H45" s="2">
        <v>43</v>
      </c>
      <c r="I45" s="2">
        <v>38</v>
      </c>
      <c r="J45" s="2">
        <v>5</v>
      </c>
      <c r="K45" s="2">
        <v>50</v>
      </c>
      <c r="L45" s="16">
        <f>SUM(E45:K45)</f>
        <v>238</v>
      </c>
      <c r="M45" s="16">
        <f>SUM(E45:K45)-LARGE(E45:K45,1)-LARGE(E45:K45,2)</f>
        <v>142</v>
      </c>
    </row>
    <row r="46" spans="1:13" ht="15.6" x14ac:dyDescent="0.3">
      <c r="A46" s="37">
        <v>43</v>
      </c>
      <c r="B46" s="40" t="s">
        <v>211</v>
      </c>
      <c r="C46" s="13" t="s">
        <v>27</v>
      </c>
      <c r="D46" s="38" t="s">
        <v>57</v>
      </c>
      <c r="E46" s="39">
        <v>46</v>
      </c>
      <c r="F46" s="15">
        <v>35</v>
      </c>
      <c r="G46" s="2">
        <v>50</v>
      </c>
      <c r="H46" s="2">
        <v>47</v>
      </c>
      <c r="I46" s="2">
        <v>38</v>
      </c>
      <c r="J46" s="2">
        <v>1</v>
      </c>
      <c r="K46" s="2">
        <v>32</v>
      </c>
      <c r="L46" s="16">
        <f>SUM(E46:K46)</f>
        <v>249</v>
      </c>
      <c r="M46" s="16">
        <f>SUM(E46:K46)-LARGE(E46:K46,1)-LARGE(E46:K46,2)</f>
        <v>152</v>
      </c>
    </row>
    <row r="47" spans="1:13" ht="15.6" x14ac:dyDescent="0.3">
      <c r="A47" s="37">
        <v>44</v>
      </c>
      <c r="B47" s="21" t="s">
        <v>30</v>
      </c>
      <c r="C47" s="41" t="s">
        <v>31</v>
      </c>
      <c r="D47" s="38" t="s">
        <v>57</v>
      </c>
      <c r="E47" s="39">
        <v>29</v>
      </c>
      <c r="F47" s="15">
        <v>35</v>
      </c>
      <c r="G47" s="2">
        <v>38</v>
      </c>
      <c r="H47" s="2">
        <v>45</v>
      </c>
      <c r="I47" s="2">
        <v>38</v>
      </c>
      <c r="J47" s="2">
        <v>15</v>
      </c>
      <c r="K47" s="2">
        <v>40</v>
      </c>
      <c r="L47" s="16">
        <f>SUM(E47:K47)</f>
        <v>240</v>
      </c>
      <c r="M47" s="16">
        <f>SUM(E47:K47)-LARGE(E47:K47,1)-LARGE(E47:K47,2)</f>
        <v>155</v>
      </c>
    </row>
    <row r="48" spans="1:13" ht="15.6" x14ac:dyDescent="0.3">
      <c r="A48" s="37">
        <v>45</v>
      </c>
      <c r="B48" s="17" t="s">
        <v>193</v>
      </c>
      <c r="C48" s="17" t="s">
        <v>35</v>
      </c>
      <c r="D48" s="38" t="s">
        <v>57</v>
      </c>
      <c r="E48" s="39">
        <v>46</v>
      </c>
      <c r="F48" s="15">
        <v>35</v>
      </c>
      <c r="G48" s="2">
        <v>50</v>
      </c>
      <c r="H48" s="2">
        <v>47</v>
      </c>
      <c r="I48" s="2">
        <v>25</v>
      </c>
      <c r="J48" s="2">
        <v>38</v>
      </c>
      <c r="K48" s="2">
        <v>13</v>
      </c>
      <c r="L48" s="16">
        <f>SUM(E48:K48)</f>
        <v>254</v>
      </c>
      <c r="M48" s="16">
        <f>SUM(E48:K48)-LARGE(E48:K48,1)-LARGE(E48:K48,2)</f>
        <v>157</v>
      </c>
    </row>
    <row r="49" spans="1:13" ht="15.6" x14ac:dyDescent="0.3">
      <c r="A49" s="37">
        <v>46</v>
      </c>
      <c r="B49" s="40" t="s">
        <v>212</v>
      </c>
      <c r="C49" s="13" t="s">
        <v>213</v>
      </c>
      <c r="D49" s="38" t="s">
        <v>57</v>
      </c>
      <c r="E49" s="39">
        <v>46</v>
      </c>
      <c r="F49" s="15">
        <v>35</v>
      </c>
      <c r="G49" s="2">
        <v>50</v>
      </c>
      <c r="H49" s="2">
        <v>47</v>
      </c>
      <c r="I49" s="2">
        <v>38</v>
      </c>
      <c r="J49" s="2">
        <v>17</v>
      </c>
      <c r="K49" s="2">
        <v>23</v>
      </c>
      <c r="L49" s="16">
        <f>SUM(E49:K49)</f>
        <v>256</v>
      </c>
      <c r="M49" s="16">
        <f>SUM(E49:K49)-LARGE(E49:K49,1)-LARGE(E49:K49,2)</f>
        <v>159</v>
      </c>
    </row>
    <row r="50" spans="1:13" ht="15.6" x14ac:dyDescent="0.3">
      <c r="A50" s="37">
        <v>47</v>
      </c>
      <c r="B50" s="43" t="s">
        <v>173</v>
      </c>
      <c r="C50" s="13" t="s">
        <v>43</v>
      </c>
      <c r="D50" s="38" t="s">
        <v>57</v>
      </c>
      <c r="E50" s="39">
        <v>46</v>
      </c>
      <c r="F50" s="15">
        <v>35</v>
      </c>
      <c r="G50" s="2">
        <v>50</v>
      </c>
      <c r="H50" s="2">
        <v>5</v>
      </c>
      <c r="I50" s="2">
        <v>38</v>
      </c>
      <c r="J50" s="2">
        <v>38</v>
      </c>
      <c r="K50" s="2">
        <v>50</v>
      </c>
      <c r="L50" s="16">
        <f>SUM(E50:K50)</f>
        <v>262</v>
      </c>
      <c r="M50" s="16">
        <f>SUM(E50:K50)-LARGE(E50:K50,1)-LARGE(E50:K50,2)</f>
        <v>162</v>
      </c>
    </row>
    <row r="51" spans="1:13" ht="15.6" x14ac:dyDescent="0.3">
      <c r="A51" s="37">
        <v>48</v>
      </c>
      <c r="B51" s="19" t="s">
        <v>74</v>
      </c>
      <c r="C51" s="13" t="s">
        <v>50</v>
      </c>
      <c r="D51" s="38" t="s">
        <v>57</v>
      </c>
      <c r="E51" s="39">
        <v>43</v>
      </c>
      <c r="F51" s="15">
        <v>35</v>
      </c>
      <c r="G51" s="2">
        <v>34</v>
      </c>
      <c r="H51" s="2">
        <v>47</v>
      </c>
      <c r="I51" s="2">
        <v>23</v>
      </c>
      <c r="J51" s="2">
        <v>28</v>
      </c>
      <c r="K51" s="2">
        <v>50</v>
      </c>
      <c r="L51" s="16">
        <f>SUM(E51:K51)</f>
        <v>260</v>
      </c>
      <c r="M51" s="16">
        <f>SUM(E51:K51)-LARGE(E51:K51,1)-LARGE(E51:K51,2)</f>
        <v>163</v>
      </c>
    </row>
    <row r="52" spans="1:13" ht="15.6" x14ac:dyDescent="0.3">
      <c r="A52" s="37">
        <v>49</v>
      </c>
      <c r="B52" s="19" t="s">
        <v>32</v>
      </c>
      <c r="C52" s="13" t="s">
        <v>27</v>
      </c>
      <c r="D52" s="38" t="s">
        <v>57</v>
      </c>
      <c r="E52" s="39">
        <v>34</v>
      </c>
      <c r="F52" s="2">
        <v>21</v>
      </c>
      <c r="G52" s="2">
        <v>40</v>
      </c>
      <c r="H52" s="2">
        <v>47</v>
      </c>
      <c r="I52" s="2">
        <v>38</v>
      </c>
      <c r="J52" s="2">
        <v>38</v>
      </c>
      <c r="K52" s="2">
        <v>33</v>
      </c>
      <c r="L52" s="16">
        <f>SUM(E52:K52)</f>
        <v>251</v>
      </c>
      <c r="M52" s="16">
        <f>SUM(E52:K52)-LARGE(E52:K52,1)-LARGE(E52:K52,2)</f>
        <v>164</v>
      </c>
    </row>
    <row r="53" spans="1:13" ht="15.6" x14ac:dyDescent="0.3">
      <c r="A53" s="37">
        <v>50</v>
      </c>
      <c r="B53" s="21" t="s">
        <v>148</v>
      </c>
      <c r="C53" s="41" t="s">
        <v>122</v>
      </c>
      <c r="D53" s="38" t="s">
        <v>57</v>
      </c>
      <c r="E53" s="39">
        <v>46</v>
      </c>
      <c r="F53" s="15">
        <v>35</v>
      </c>
      <c r="G53" s="2">
        <v>7</v>
      </c>
      <c r="H53" s="2">
        <v>47</v>
      </c>
      <c r="I53" s="2">
        <v>38</v>
      </c>
      <c r="J53" s="2">
        <v>38</v>
      </c>
      <c r="K53" s="2">
        <v>50</v>
      </c>
      <c r="L53" s="16">
        <f>SUM(E53:K53)</f>
        <v>261</v>
      </c>
      <c r="M53" s="16">
        <f>SUM(E53:K53)-LARGE(E53:K53,1)-LARGE(E53:K53,2)</f>
        <v>164</v>
      </c>
    </row>
    <row r="54" spans="1:13" ht="15.6" x14ac:dyDescent="0.3">
      <c r="A54" s="37">
        <v>51</v>
      </c>
      <c r="B54" s="43" t="s">
        <v>175</v>
      </c>
      <c r="C54" s="13" t="s">
        <v>31</v>
      </c>
      <c r="D54" s="38" t="s">
        <v>57</v>
      </c>
      <c r="E54" s="39">
        <v>46</v>
      </c>
      <c r="F54" s="15">
        <v>35</v>
      </c>
      <c r="G54" s="2">
        <v>50</v>
      </c>
      <c r="H54" s="2">
        <v>9</v>
      </c>
      <c r="I54" s="2">
        <v>38</v>
      </c>
      <c r="J54" s="2">
        <v>38</v>
      </c>
      <c r="K54" s="2">
        <v>50</v>
      </c>
      <c r="L54" s="16">
        <f>SUM(E54:K54)</f>
        <v>266</v>
      </c>
      <c r="M54" s="16">
        <f>SUM(E54:K54)-LARGE(E54:K54,1)-LARGE(E54:K54,2)</f>
        <v>166</v>
      </c>
    </row>
    <row r="55" spans="1:13" ht="15.6" x14ac:dyDescent="0.3">
      <c r="A55" s="37">
        <v>52</v>
      </c>
      <c r="B55" s="21" t="s">
        <v>80</v>
      </c>
      <c r="C55" s="41" t="s">
        <v>39</v>
      </c>
      <c r="D55" s="38" t="s">
        <v>57</v>
      </c>
      <c r="E55" s="39">
        <v>8</v>
      </c>
      <c r="F55" s="2">
        <v>35</v>
      </c>
      <c r="G55" s="2">
        <v>50</v>
      </c>
      <c r="H55" s="2">
        <v>47</v>
      </c>
      <c r="I55" s="2">
        <v>38</v>
      </c>
      <c r="J55" s="2">
        <v>38</v>
      </c>
      <c r="K55" s="2">
        <v>50</v>
      </c>
      <c r="L55" s="16">
        <f>SUM(E55:K55)</f>
        <v>266</v>
      </c>
      <c r="M55" s="16">
        <f>SUM(E55:K55)-LARGE(E55:K55,1)-LARGE(E55:K55,2)</f>
        <v>166</v>
      </c>
    </row>
    <row r="56" spans="1:13" ht="15.6" x14ac:dyDescent="0.3">
      <c r="A56" s="37">
        <v>53</v>
      </c>
      <c r="B56" s="21" t="s">
        <v>107</v>
      </c>
      <c r="C56" s="41" t="s">
        <v>31</v>
      </c>
      <c r="D56" s="38" t="s">
        <v>57</v>
      </c>
      <c r="E56" s="39">
        <v>24</v>
      </c>
      <c r="F56" s="2">
        <v>35</v>
      </c>
      <c r="G56" s="2">
        <v>31</v>
      </c>
      <c r="H56" s="2">
        <v>38</v>
      </c>
      <c r="I56" s="2">
        <v>38</v>
      </c>
      <c r="J56" s="2">
        <v>38</v>
      </c>
      <c r="K56" s="2">
        <v>50</v>
      </c>
      <c r="L56" s="16">
        <f>SUM(E56:K56)</f>
        <v>254</v>
      </c>
      <c r="M56" s="16">
        <f>SUM(E56:K56)-LARGE(E56:K56,1)-LARGE(E56:K56,2)</f>
        <v>166</v>
      </c>
    </row>
    <row r="57" spans="1:13" ht="15.6" x14ac:dyDescent="0.3">
      <c r="A57" s="37">
        <v>54</v>
      </c>
      <c r="B57" s="21" t="s">
        <v>72</v>
      </c>
      <c r="C57" s="41" t="s">
        <v>20</v>
      </c>
      <c r="D57" s="38" t="s">
        <v>57</v>
      </c>
      <c r="E57" s="39">
        <v>32</v>
      </c>
      <c r="F57" s="2">
        <v>35</v>
      </c>
      <c r="G57" s="2">
        <v>26</v>
      </c>
      <c r="H57" s="2">
        <v>47</v>
      </c>
      <c r="I57" s="2">
        <v>38</v>
      </c>
      <c r="J57" s="2">
        <v>38</v>
      </c>
      <c r="K57" s="2">
        <v>50</v>
      </c>
      <c r="L57" s="16">
        <f>SUM(E57:K57)</f>
        <v>266</v>
      </c>
      <c r="M57" s="16">
        <f>SUM(E57:K57)-LARGE(E57:K57,1)-LARGE(E57:K57,2)</f>
        <v>169</v>
      </c>
    </row>
    <row r="58" spans="1:13" ht="15.6" x14ac:dyDescent="0.3">
      <c r="A58" s="37">
        <v>55</v>
      </c>
      <c r="B58" s="12" t="s">
        <v>185</v>
      </c>
      <c r="C58" s="13" t="s">
        <v>152</v>
      </c>
      <c r="D58" s="38" t="s">
        <v>57</v>
      </c>
      <c r="E58" s="39">
        <v>46</v>
      </c>
      <c r="F58" s="15">
        <v>35</v>
      </c>
      <c r="G58" s="2">
        <v>50</v>
      </c>
      <c r="H58" s="2">
        <v>47</v>
      </c>
      <c r="I58" s="2">
        <v>4</v>
      </c>
      <c r="J58" s="2">
        <v>38</v>
      </c>
      <c r="K58" s="2">
        <v>50</v>
      </c>
      <c r="L58" s="16">
        <f>SUM(E58:K58)</f>
        <v>270</v>
      </c>
      <c r="M58" s="16">
        <f>SUM(E58:K58)-LARGE(E58:K58,1)-LARGE(E58:K58,2)</f>
        <v>170</v>
      </c>
    </row>
    <row r="59" spans="1:13" ht="15.6" x14ac:dyDescent="0.3">
      <c r="A59" s="37">
        <v>56</v>
      </c>
      <c r="B59" s="43" t="s">
        <v>178</v>
      </c>
      <c r="C59" s="13" t="s">
        <v>22</v>
      </c>
      <c r="D59" s="38" t="s">
        <v>57</v>
      </c>
      <c r="E59" s="39">
        <v>46</v>
      </c>
      <c r="F59" s="15">
        <v>35</v>
      </c>
      <c r="G59" s="2">
        <v>50</v>
      </c>
      <c r="H59" s="2">
        <v>40</v>
      </c>
      <c r="I59" s="2">
        <v>12</v>
      </c>
      <c r="J59" s="2">
        <v>38</v>
      </c>
      <c r="K59" s="2">
        <v>50</v>
      </c>
      <c r="L59" s="16">
        <f>SUM(E59:K59)</f>
        <v>271</v>
      </c>
      <c r="M59" s="16">
        <f>SUM(E59:K59)-LARGE(E59:K59,1)-LARGE(E59:K59,2)</f>
        <v>171</v>
      </c>
    </row>
    <row r="60" spans="1:13" ht="15.6" x14ac:dyDescent="0.3">
      <c r="A60" s="37">
        <v>57</v>
      </c>
      <c r="B60" s="21" t="s">
        <v>84</v>
      </c>
      <c r="C60" s="41" t="s">
        <v>53</v>
      </c>
      <c r="D60" s="38" t="s">
        <v>57</v>
      </c>
      <c r="E60" s="39">
        <v>14</v>
      </c>
      <c r="F60" s="15">
        <v>35</v>
      </c>
      <c r="G60" s="2">
        <v>50</v>
      </c>
      <c r="H60" s="2">
        <v>47</v>
      </c>
      <c r="I60" s="2">
        <v>38</v>
      </c>
      <c r="J60" s="2">
        <v>38</v>
      </c>
      <c r="K60" s="2">
        <v>50</v>
      </c>
      <c r="L60" s="16">
        <f>SUM(E60:K60)</f>
        <v>272</v>
      </c>
      <c r="M60" s="16">
        <f>SUM(E60:K60)-LARGE(E60:K60,1)-LARGE(E60:K60,2)</f>
        <v>172</v>
      </c>
    </row>
    <row r="61" spans="1:13" ht="15.6" x14ac:dyDescent="0.3">
      <c r="A61" s="37">
        <v>58</v>
      </c>
      <c r="B61" s="40" t="s">
        <v>214</v>
      </c>
      <c r="C61" s="13" t="s">
        <v>201</v>
      </c>
      <c r="D61" s="38" t="s">
        <v>57</v>
      </c>
      <c r="E61" s="39">
        <v>46</v>
      </c>
      <c r="F61" s="15">
        <v>35</v>
      </c>
      <c r="G61" s="2">
        <v>50</v>
      </c>
      <c r="H61" s="2">
        <v>47</v>
      </c>
      <c r="I61" s="2">
        <v>38</v>
      </c>
      <c r="J61" s="2">
        <v>19</v>
      </c>
      <c r="K61" s="2">
        <v>36</v>
      </c>
      <c r="L61" s="16">
        <f>SUM(E61:K61)</f>
        <v>271</v>
      </c>
      <c r="M61" s="16">
        <f>SUM(E61:K61)-LARGE(E61:K61,1)-LARGE(E61:K61,2)</f>
        <v>174</v>
      </c>
    </row>
    <row r="62" spans="1:13" ht="15.6" x14ac:dyDescent="0.3">
      <c r="A62" s="37">
        <v>59</v>
      </c>
      <c r="B62" s="12" t="s">
        <v>194</v>
      </c>
      <c r="C62" s="13" t="s">
        <v>20</v>
      </c>
      <c r="D62" s="38" t="s">
        <v>57</v>
      </c>
      <c r="E62" s="39">
        <v>46</v>
      </c>
      <c r="F62" s="15">
        <v>35</v>
      </c>
      <c r="G62" s="2">
        <v>50</v>
      </c>
      <c r="H62" s="2">
        <v>47</v>
      </c>
      <c r="I62" s="2">
        <v>27</v>
      </c>
      <c r="J62" s="2">
        <v>38</v>
      </c>
      <c r="K62" s="2">
        <v>28</v>
      </c>
      <c r="L62" s="16">
        <f>SUM(E62:K62)</f>
        <v>271</v>
      </c>
      <c r="M62" s="16">
        <f>SUM(E62:K62)-LARGE(E62:K62,1)-LARGE(E62:K62,2)</f>
        <v>174</v>
      </c>
    </row>
    <row r="63" spans="1:13" ht="15.6" x14ac:dyDescent="0.3">
      <c r="A63" s="37">
        <v>60</v>
      </c>
      <c r="B63" s="21" t="s">
        <v>90</v>
      </c>
      <c r="C63" s="41" t="s">
        <v>39</v>
      </c>
      <c r="D63" s="38" t="s">
        <v>57</v>
      </c>
      <c r="E63" s="39">
        <v>46</v>
      </c>
      <c r="F63" s="15">
        <v>28</v>
      </c>
      <c r="G63" s="2">
        <v>50</v>
      </c>
      <c r="H63" s="2">
        <v>47</v>
      </c>
      <c r="I63" s="2">
        <v>38</v>
      </c>
      <c r="J63" s="2">
        <v>16</v>
      </c>
      <c r="K63" s="2">
        <v>50</v>
      </c>
      <c r="L63" s="16">
        <f>SUM(E63:K63)</f>
        <v>275</v>
      </c>
      <c r="M63" s="16">
        <f>SUM(E63:K63)-LARGE(E63:K63,1)-LARGE(E63:K63,2)</f>
        <v>175</v>
      </c>
    </row>
    <row r="64" spans="1:13" ht="15.6" x14ac:dyDescent="0.3">
      <c r="A64" s="37">
        <v>61</v>
      </c>
      <c r="B64" s="22" t="s">
        <v>96</v>
      </c>
      <c r="C64" s="13" t="s">
        <v>50</v>
      </c>
      <c r="D64" s="38" t="s">
        <v>57</v>
      </c>
      <c r="E64" s="39">
        <v>46</v>
      </c>
      <c r="F64" s="15">
        <v>16</v>
      </c>
      <c r="G64" s="2">
        <v>46</v>
      </c>
      <c r="H64" s="2">
        <v>47</v>
      </c>
      <c r="I64" s="2">
        <v>38</v>
      </c>
      <c r="J64" s="2">
        <v>29</v>
      </c>
      <c r="K64" s="2">
        <v>47</v>
      </c>
      <c r="L64" s="16">
        <f>SUM(E64:K64)</f>
        <v>269</v>
      </c>
      <c r="M64" s="16">
        <f>SUM(E64:K64)-LARGE(E64:K64,1)-LARGE(E64:K64,2)</f>
        <v>175</v>
      </c>
    </row>
    <row r="65" spans="1:13" ht="15.6" x14ac:dyDescent="0.3">
      <c r="A65" s="37">
        <v>62</v>
      </c>
      <c r="B65" s="21" t="s">
        <v>88</v>
      </c>
      <c r="C65" s="41" t="s">
        <v>89</v>
      </c>
      <c r="D65" s="38" t="s">
        <v>57</v>
      </c>
      <c r="E65" s="39">
        <v>40</v>
      </c>
      <c r="F65" s="2">
        <v>22</v>
      </c>
      <c r="G65" s="2">
        <v>50</v>
      </c>
      <c r="H65" s="2">
        <v>37</v>
      </c>
      <c r="I65" s="2">
        <v>38</v>
      </c>
      <c r="J65" s="2">
        <v>38</v>
      </c>
      <c r="K65" s="2">
        <v>50</v>
      </c>
      <c r="L65" s="16">
        <f>SUM(E65:K65)</f>
        <v>275</v>
      </c>
      <c r="M65" s="16">
        <f>SUM(E65:K65)-LARGE(E65:K65,1)-LARGE(E65:K65,2)</f>
        <v>175</v>
      </c>
    </row>
    <row r="66" spans="1:13" ht="15.6" x14ac:dyDescent="0.3">
      <c r="A66" s="37">
        <v>63</v>
      </c>
      <c r="B66" s="19" t="s">
        <v>161</v>
      </c>
      <c r="C66" s="41" t="s">
        <v>31</v>
      </c>
      <c r="D66" s="38" t="s">
        <v>57</v>
      </c>
      <c r="E66" s="39">
        <v>46</v>
      </c>
      <c r="F66" s="15">
        <v>35</v>
      </c>
      <c r="G66" s="2">
        <v>42</v>
      </c>
      <c r="H66" s="2">
        <v>47</v>
      </c>
      <c r="I66" s="2">
        <v>38</v>
      </c>
      <c r="J66" s="2">
        <v>24</v>
      </c>
      <c r="K66" s="2">
        <v>39</v>
      </c>
      <c r="L66" s="16">
        <f>SUM(E66:K66)</f>
        <v>271</v>
      </c>
      <c r="M66" s="16">
        <f>SUM(E66:K66)-LARGE(E66:K66,1)-LARGE(E66:K66,2)</f>
        <v>178</v>
      </c>
    </row>
    <row r="67" spans="1:13" ht="15.6" x14ac:dyDescent="0.3">
      <c r="A67" s="37">
        <v>64</v>
      </c>
      <c r="B67" s="19" t="s">
        <v>98</v>
      </c>
      <c r="C67" s="13" t="s">
        <v>27</v>
      </c>
      <c r="D67" s="38" t="s">
        <v>57</v>
      </c>
      <c r="E67" s="39">
        <v>20</v>
      </c>
      <c r="F67" s="15">
        <v>35</v>
      </c>
      <c r="G67" s="2">
        <v>49</v>
      </c>
      <c r="H67" s="2">
        <v>47</v>
      </c>
      <c r="I67" s="2">
        <v>38</v>
      </c>
      <c r="J67" s="2">
        <v>38</v>
      </c>
      <c r="K67" s="2">
        <v>50</v>
      </c>
      <c r="L67" s="16">
        <f>SUM(E67:K67)</f>
        <v>277</v>
      </c>
      <c r="M67" s="16">
        <f>SUM(E67:K67)-LARGE(E67:K67,1)-LARGE(E67:K67,2)</f>
        <v>178</v>
      </c>
    </row>
    <row r="68" spans="1:13" ht="15.6" x14ac:dyDescent="0.3">
      <c r="A68" s="37">
        <v>65</v>
      </c>
      <c r="B68" s="19" t="s">
        <v>159</v>
      </c>
      <c r="C68" s="13" t="s">
        <v>160</v>
      </c>
      <c r="D68" s="38" t="s">
        <v>57</v>
      </c>
      <c r="E68" s="39">
        <v>46</v>
      </c>
      <c r="F68" s="15">
        <v>35</v>
      </c>
      <c r="G68" s="2">
        <v>36</v>
      </c>
      <c r="H68" s="2">
        <v>39</v>
      </c>
      <c r="I68" s="2">
        <v>32</v>
      </c>
      <c r="J68" s="2">
        <v>36</v>
      </c>
      <c r="K68" s="2">
        <v>50</v>
      </c>
      <c r="L68" s="16">
        <f>SUM(E68:K68)</f>
        <v>274</v>
      </c>
      <c r="M68" s="16">
        <f>SUM(E68:K68)-LARGE(E68:K68,1)-LARGE(E68:K68,2)</f>
        <v>178</v>
      </c>
    </row>
    <row r="69" spans="1:13" ht="15.6" x14ac:dyDescent="0.3">
      <c r="A69" s="37">
        <v>66</v>
      </c>
      <c r="B69" s="21" t="s">
        <v>93</v>
      </c>
      <c r="C69" s="41" t="s">
        <v>28</v>
      </c>
      <c r="D69" s="38" t="s">
        <v>57</v>
      </c>
      <c r="E69" s="39">
        <v>21</v>
      </c>
      <c r="F69" s="15">
        <v>35</v>
      </c>
      <c r="G69" s="2">
        <v>50</v>
      </c>
      <c r="H69" s="2">
        <v>47</v>
      </c>
      <c r="I69" s="2">
        <v>38</v>
      </c>
      <c r="J69" s="2">
        <v>38</v>
      </c>
      <c r="K69" s="2">
        <v>50</v>
      </c>
      <c r="L69" s="16">
        <f>SUM(E69:K69)</f>
        <v>279</v>
      </c>
      <c r="M69" s="16">
        <f>SUM(E69:K69)-LARGE(E69:K69,1)-LARGE(E69:K69,2)</f>
        <v>179</v>
      </c>
    </row>
    <row r="70" spans="1:13" ht="15.6" x14ac:dyDescent="0.3">
      <c r="A70" s="37">
        <v>67</v>
      </c>
      <c r="B70" s="43" t="s">
        <v>176</v>
      </c>
      <c r="C70" s="13" t="s">
        <v>31</v>
      </c>
      <c r="D70" s="38" t="s">
        <v>57</v>
      </c>
      <c r="E70" s="39">
        <v>46</v>
      </c>
      <c r="F70" s="15">
        <v>35</v>
      </c>
      <c r="G70" s="2">
        <v>50</v>
      </c>
      <c r="H70" s="2">
        <v>23</v>
      </c>
      <c r="I70" s="2">
        <v>38</v>
      </c>
      <c r="J70" s="2">
        <v>38</v>
      </c>
      <c r="K70" s="2">
        <v>50</v>
      </c>
      <c r="L70" s="16">
        <f>SUM(E70:K70)</f>
        <v>280</v>
      </c>
      <c r="M70" s="16">
        <f>SUM(E70:K70)-LARGE(E70:K70,1)-LARGE(E70:K70,2)</f>
        <v>180</v>
      </c>
    </row>
    <row r="71" spans="1:13" ht="15.6" x14ac:dyDescent="0.3">
      <c r="A71" s="37">
        <v>68</v>
      </c>
      <c r="B71" s="21" t="s">
        <v>133</v>
      </c>
      <c r="C71" s="41" t="s">
        <v>134</v>
      </c>
      <c r="D71" s="38" t="s">
        <v>57</v>
      </c>
      <c r="E71" s="39">
        <v>46</v>
      </c>
      <c r="F71" s="15">
        <v>35</v>
      </c>
      <c r="G71" s="2">
        <v>50</v>
      </c>
      <c r="H71" s="2">
        <v>47</v>
      </c>
      <c r="I71" s="2">
        <v>38</v>
      </c>
      <c r="J71" s="2">
        <v>35</v>
      </c>
      <c r="K71" s="2">
        <v>27</v>
      </c>
      <c r="L71" s="16">
        <f>SUM(E71:K71)</f>
        <v>278</v>
      </c>
      <c r="M71" s="16">
        <f>SUM(E71:K71)-LARGE(E71:K71,1)-LARGE(E71:K71,2)</f>
        <v>181</v>
      </c>
    </row>
    <row r="72" spans="1:13" ht="15.6" x14ac:dyDescent="0.3">
      <c r="A72" s="37">
        <v>69</v>
      </c>
      <c r="B72" s="40" t="s">
        <v>189</v>
      </c>
      <c r="C72" s="35" t="s">
        <v>190</v>
      </c>
      <c r="D72" s="38" t="s">
        <v>57</v>
      </c>
      <c r="E72" s="39">
        <v>46</v>
      </c>
      <c r="F72" s="15">
        <v>35</v>
      </c>
      <c r="G72" s="2">
        <v>50</v>
      </c>
      <c r="H72" s="2">
        <v>47</v>
      </c>
      <c r="I72" s="2">
        <v>17</v>
      </c>
      <c r="J72" s="2">
        <v>38</v>
      </c>
      <c r="K72" s="2">
        <v>50</v>
      </c>
      <c r="L72" s="16">
        <f>SUM(E72:K72)</f>
        <v>283</v>
      </c>
      <c r="M72" s="16">
        <f>SUM(E72:K72)-LARGE(E72:K72,1)-LARGE(E72:K72,2)</f>
        <v>183</v>
      </c>
    </row>
    <row r="73" spans="1:13" ht="15.6" x14ac:dyDescent="0.3">
      <c r="A73" s="37">
        <v>70</v>
      </c>
      <c r="B73" s="46" t="s">
        <v>29</v>
      </c>
      <c r="C73" s="13" t="s">
        <v>23</v>
      </c>
      <c r="D73" s="38" t="s">
        <v>57</v>
      </c>
      <c r="E73" s="39">
        <v>41</v>
      </c>
      <c r="F73" s="2">
        <v>31</v>
      </c>
      <c r="G73" s="2">
        <v>43</v>
      </c>
      <c r="H73" s="2">
        <v>46</v>
      </c>
      <c r="I73" s="2">
        <v>30</v>
      </c>
      <c r="J73" s="2">
        <v>38</v>
      </c>
      <c r="K73" s="2">
        <v>49</v>
      </c>
      <c r="L73" s="16">
        <f>SUM(E73:K73)</f>
        <v>278</v>
      </c>
      <c r="M73" s="16">
        <f>SUM(E73:K73)-LARGE(E73:K73,1)-LARGE(E73:K73,2)</f>
        <v>183</v>
      </c>
    </row>
    <row r="74" spans="1:13" ht="15.6" x14ac:dyDescent="0.3">
      <c r="A74" s="37">
        <v>71</v>
      </c>
      <c r="B74" s="21" t="s">
        <v>108</v>
      </c>
      <c r="C74" s="41" t="s">
        <v>31</v>
      </c>
      <c r="D74" s="38" t="s">
        <v>57</v>
      </c>
      <c r="E74" s="39">
        <v>25</v>
      </c>
      <c r="F74" s="15">
        <v>35</v>
      </c>
      <c r="G74" s="2">
        <v>50</v>
      </c>
      <c r="H74" s="2">
        <v>47</v>
      </c>
      <c r="I74" s="2">
        <v>38</v>
      </c>
      <c r="J74" s="2">
        <v>38</v>
      </c>
      <c r="K74" s="2">
        <v>50</v>
      </c>
      <c r="L74" s="16">
        <f>SUM(E74:K74)</f>
        <v>283</v>
      </c>
      <c r="M74" s="16">
        <f>SUM(E74:K74)-LARGE(E74:K74,1)-LARGE(E74:K74,2)</f>
        <v>183</v>
      </c>
    </row>
    <row r="75" spans="1:13" ht="15.6" x14ac:dyDescent="0.3">
      <c r="A75" s="37">
        <v>72</v>
      </c>
      <c r="B75" s="12" t="s">
        <v>191</v>
      </c>
      <c r="C75" s="13" t="s">
        <v>192</v>
      </c>
      <c r="D75" s="38" t="s">
        <v>57</v>
      </c>
      <c r="E75" s="39">
        <v>46</v>
      </c>
      <c r="F75" s="15">
        <v>35</v>
      </c>
      <c r="G75" s="2">
        <v>50</v>
      </c>
      <c r="H75" s="2">
        <v>47</v>
      </c>
      <c r="I75" s="2">
        <v>19</v>
      </c>
      <c r="J75" s="2">
        <v>38</v>
      </c>
      <c r="K75" s="2">
        <v>50</v>
      </c>
      <c r="L75" s="16">
        <f>SUM(E75:K75)</f>
        <v>285</v>
      </c>
      <c r="M75" s="16">
        <f>SUM(E75:K75)-LARGE(E75:K75,1)-LARGE(E75:K75,2)</f>
        <v>185</v>
      </c>
    </row>
    <row r="76" spans="1:13" ht="15.6" x14ac:dyDescent="0.3">
      <c r="A76" s="37">
        <v>73</v>
      </c>
      <c r="B76" s="21" t="s">
        <v>128</v>
      </c>
      <c r="C76" s="41" t="s">
        <v>95</v>
      </c>
      <c r="D76" s="38" t="s">
        <v>57</v>
      </c>
      <c r="E76" s="39">
        <v>46</v>
      </c>
      <c r="F76" s="15">
        <v>17</v>
      </c>
      <c r="G76" s="2">
        <v>50</v>
      </c>
      <c r="H76" s="2">
        <v>47</v>
      </c>
      <c r="I76" s="2">
        <v>38</v>
      </c>
      <c r="J76" s="2">
        <v>38</v>
      </c>
      <c r="K76" s="2">
        <v>50</v>
      </c>
      <c r="L76" s="16">
        <f>SUM(E76:K76)</f>
        <v>286</v>
      </c>
      <c r="M76" s="16">
        <f>SUM(E76:K76)-LARGE(E76:K76,1)-LARGE(E76:K76,2)</f>
        <v>186</v>
      </c>
    </row>
    <row r="77" spans="1:13" ht="15.6" x14ac:dyDescent="0.3">
      <c r="A77" s="37">
        <v>74</v>
      </c>
      <c r="B77" s="40" t="s">
        <v>218</v>
      </c>
      <c r="C77" s="13" t="s">
        <v>31</v>
      </c>
      <c r="D77" s="38" t="s">
        <v>57</v>
      </c>
      <c r="E77" s="39">
        <v>46</v>
      </c>
      <c r="F77" s="15">
        <v>35</v>
      </c>
      <c r="G77" s="2">
        <v>50</v>
      </c>
      <c r="H77" s="2">
        <v>47</v>
      </c>
      <c r="I77" s="2">
        <v>38</v>
      </c>
      <c r="J77" s="2">
        <v>38</v>
      </c>
      <c r="K77" s="2">
        <v>29</v>
      </c>
      <c r="L77" s="16">
        <f>SUM(E77:K77)</f>
        <v>283</v>
      </c>
      <c r="M77" s="16">
        <f>SUM(E77:K77)-LARGE(E77:K77,1)-LARGE(E77:K77,2)</f>
        <v>186</v>
      </c>
    </row>
    <row r="78" spans="1:13" ht="15.6" x14ac:dyDescent="0.3">
      <c r="A78" s="37">
        <v>75</v>
      </c>
      <c r="B78" s="21" t="s">
        <v>138</v>
      </c>
      <c r="C78" s="41" t="s">
        <v>134</v>
      </c>
      <c r="D78" s="38" t="s">
        <v>57</v>
      </c>
      <c r="E78" s="39">
        <v>46</v>
      </c>
      <c r="F78" s="15">
        <v>35</v>
      </c>
      <c r="G78" s="2">
        <v>50</v>
      </c>
      <c r="H78" s="2">
        <v>47</v>
      </c>
      <c r="I78" s="2">
        <v>38</v>
      </c>
      <c r="J78" s="2">
        <v>26</v>
      </c>
      <c r="K78" s="2">
        <v>43</v>
      </c>
      <c r="L78" s="16">
        <f>SUM(E78:K78)</f>
        <v>285</v>
      </c>
      <c r="M78" s="16">
        <f>SUM(E78:K78)-LARGE(E78:K78,1)-LARGE(E78:K78,2)</f>
        <v>188</v>
      </c>
    </row>
    <row r="79" spans="1:13" ht="15.6" x14ac:dyDescent="0.3">
      <c r="A79" s="37">
        <v>76</v>
      </c>
      <c r="B79" s="46" t="s">
        <v>92</v>
      </c>
      <c r="C79" s="13" t="s">
        <v>50</v>
      </c>
      <c r="D79" s="38" t="s">
        <v>57</v>
      </c>
      <c r="E79" s="39">
        <v>42</v>
      </c>
      <c r="F79" s="15">
        <v>29</v>
      </c>
      <c r="G79" s="2">
        <v>45</v>
      </c>
      <c r="H79" s="2">
        <v>47</v>
      </c>
      <c r="I79" s="2">
        <v>35</v>
      </c>
      <c r="J79" s="2">
        <v>38</v>
      </c>
      <c r="K79" s="2">
        <v>45</v>
      </c>
      <c r="L79" s="16">
        <f>SUM(E79:K79)</f>
        <v>281</v>
      </c>
      <c r="M79" s="16">
        <f>SUM(E79:K79)-LARGE(E79:K79,1)-LARGE(E79:K79,2)</f>
        <v>189</v>
      </c>
    </row>
    <row r="80" spans="1:13" ht="15.6" x14ac:dyDescent="0.3">
      <c r="A80" s="37">
        <v>77</v>
      </c>
      <c r="B80" s="19" t="s">
        <v>157</v>
      </c>
      <c r="C80" s="13" t="s">
        <v>23</v>
      </c>
      <c r="D80" s="38" t="s">
        <v>57</v>
      </c>
      <c r="E80" s="39">
        <v>46</v>
      </c>
      <c r="F80" s="15">
        <v>35</v>
      </c>
      <c r="G80" s="2">
        <v>33</v>
      </c>
      <c r="H80" s="2">
        <v>47</v>
      </c>
      <c r="I80" s="2">
        <v>38</v>
      </c>
      <c r="J80" s="2">
        <v>38</v>
      </c>
      <c r="K80" s="2">
        <v>50</v>
      </c>
      <c r="L80" s="16">
        <f>SUM(E80:K80)</f>
        <v>287</v>
      </c>
      <c r="M80" s="16">
        <f>SUM(E80:K80)-LARGE(E80:K80,1)-LARGE(E80:K80,2)</f>
        <v>190</v>
      </c>
    </row>
    <row r="81" spans="1:13" ht="15.6" x14ac:dyDescent="0.3">
      <c r="A81" s="37">
        <v>78</v>
      </c>
      <c r="B81" s="21" t="s">
        <v>82</v>
      </c>
      <c r="C81" s="41" t="s">
        <v>83</v>
      </c>
      <c r="D81" s="38" t="s">
        <v>57</v>
      </c>
      <c r="E81" s="39">
        <v>33</v>
      </c>
      <c r="F81" s="15">
        <v>34</v>
      </c>
      <c r="G81" s="2">
        <v>47</v>
      </c>
      <c r="H81" s="2">
        <v>47</v>
      </c>
      <c r="I81" s="2">
        <v>38</v>
      </c>
      <c r="J81" s="2">
        <v>38</v>
      </c>
      <c r="K81" s="2">
        <v>50</v>
      </c>
      <c r="L81" s="16">
        <f>SUM(E81:K81)</f>
        <v>287</v>
      </c>
      <c r="M81" s="16">
        <f>SUM(E81:K81)-LARGE(E81:K81,1)-LARGE(E81:K81,2)</f>
        <v>190</v>
      </c>
    </row>
    <row r="82" spans="1:13" ht="15.6" x14ac:dyDescent="0.3">
      <c r="A82" s="37">
        <v>79</v>
      </c>
      <c r="B82" s="40" t="s">
        <v>37</v>
      </c>
      <c r="C82" s="13" t="s">
        <v>23</v>
      </c>
      <c r="D82" s="38" t="s">
        <v>57</v>
      </c>
      <c r="E82" s="39">
        <v>46</v>
      </c>
      <c r="F82" s="15">
        <v>24</v>
      </c>
      <c r="G82" s="2">
        <v>50</v>
      </c>
      <c r="H82" s="2">
        <v>47</v>
      </c>
      <c r="I82" s="2">
        <v>36</v>
      </c>
      <c r="J82" s="2">
        <v>38</v>
      </c>
      <c r="K82" s="2">
        <v>48</v>
      </c>
      <c r="L82" s="16">
        <f>SUM(E82:K82)</f>
        <v>289</v>
      </c>
      <c r="M82" s="16">
        <f>SUM(E82:K82)-LARGE(E82:K82,1)-LARGE(E82:K82,2)</f>
        <v>191</v>
      </c>
    </row>
    <row r="83" spans="1:13" ht="15.6" x14ac:dyDescent="0.3">
      <c r="A83" s="37">
        <v>80</v>
      </c>
      <c r="B83" s="40" t="s">
        <v>219</v>
      </c>
      <c r="C83" s="13" t="s">
        <v>31</v>
      </c>
      <c r="D83" s="38" t="s">
        <v>57</v>
      </c>
      <c r="E83" s="39">
        <v>46</v>
      </c>
      <c r="F83" s="15">
        <v>35</v>
      </c>
      <c r="G83" s="2">
        <v>50</v>
      </c>
      <c r="H83" s="2">
        <v>47</v>
      </c>
      <c r="I83" s="2">
        <v>38</v>
      </c>
      <c r="J83" s="2">
        <v>38</v>
      </c>
      <c r="K83" s="2">
        <v>34</v>
      </c>
      <c r="L83" s="16">
        <f>SUM(E83:K83)</f>
        <v>288</v>
      </c>
      <c r="M83" s="16">
        <f>SUM(E83:K83)-LARGE(E83:K83,1)-LARGE(E83:K83,2)</f>
        <v>191</v>
      </c>
    </row>
    <row r="84" spans="1:13" ht="15.6" x14ac:dyDescent="0.3">
      <c r="A84" s="37">
        <v>81</v>
      </c>
      <c r="B84" s="21" t="s">
        <v>158</v>
      </c>
      <c r="C84" s="41" t="s">
        <v>36</v>
      </c>
      <c r="D84" s="38" t="s">
        <v>57</v>
      </c>
      <c r="E84" s="39">
        <v>46</v>
      </c>
      <c r="F84" s="15">
        <v>35</v>
      </c>
      <c r="G84" s="2">
        <v>35</v>
      </c>
      <c r="H84" s="2">
        <v>47</v>
      </c>
      <c r="I84" s="2">
        <v>38</v>
      </c>
      <c r="J84" s="2">
        <v>38</v>
      </c>
      <c r="K84" s="2">
        <v>50</v>
      </c>
      <c r="L84" s="16">
        <f>SUM(E84:K84)</f>
        <v>289</v>
      </c>
      <c r="M84" s="16">
        <f>SUM(E84:K84)-LARGE(E84:K84,1)-LARGE(E84:K84,2)</f>
        <v>192</v>
      </c>
    </row>
    <row r="85" spans="1:13" ht="15.6" x14ac:dyDescent="0.3">
      <c r="A85" s="37">
        <v>82</v>
      </c>
      <c r="B85" s="40" t="s">
        <v>130</v>
      </c>
      <c r="C85" s="13" t="s">
        <v>23</v>
      </c>
      <c r="D85" s="38" t="s">
        <v>57</v>
      </c>
      <c r="E85" s="39">
        <v>46</v>
      </c>
      <c r="F85" s="15">
        <v>30</v>
      </c>
      <c r="G85" s="2">
        <v>41</v>
      </c>
      <c r="H85" s="2">
        <v>47</v>
      </c>
      <c r="I85" s="2">
        <v>38</v>
      </c>
      <c r="J85" s="2">
        <v>38</v>
      </c>
      <c r="K85" s="2">
        <v>50</v>
      </c>
      <c r="L85" s="16">
        <f>SUM(E85:K85)</f>
        <v>290</v>
      </c>
      <c r="M85" s="16">
        <f>SUM(E85:K85)-LARGE(E85:K85,1)-LARGE(E85:K85,2)</f>
        <v>193</v>
      </c>
    </row>
    <row r="86" spans="1:13" ht="15.6" x14ac:dyDescent="0.3">
      <c r="A86" s="37">
        <v>83</v>
      </c>
      <c r="B86" s="44" t="s">
        <v>177</v>
      </c>
      <c r="C86" s="45" t="s">
        <v>122</v>
      </c>
      <c r="D86" s="38" t="s">
        <v>57</v>
      </c>
      <c r="E86" s="39">
        <v>46</v>
      </c>
      <c r="F86" s="15">
        <v>35</v>
      </c>
      <c r="G86" s="2">
        <v>50</v>
      </c>
      <c r="H86" s="2">
        <v>36</v>
      </c>
      <c r="I86" s="2">
        <v>38</v>
      </c>
      <c r="J86" s="2">
        <v>38</v>
      </c>
      <c r="K86" s="2">
        <v>50</v>
      </c>
      <c r="L86" s="16">
        <f>SUM(E86:K86)</f>
        <v>293</v>
      </c>
      <c r="M86" s="16">
        <f>SUM(E86:K86)-LARGE(E86:K86,1)-LARGE(E86:K86,2)</f>
        <v>193</v>
      </c>
    </row>
    <row r="87" spans="1:13" ht="15.6" x14ac:dyDescent="0.3">
      <c r="A87" s="37">
        <v>84</v>
      </c>
      <c r="B87" s="21" t="s">
        <v>110</v>
      </c>
      <c r="C87" s="41" t="s">
        <v>111</v>
      </c>
      <c r="D87" s="38" t="s">
        <v>57</v>
      </c>
      <c r="E87" s="39">
        <v>36</v>
      </c>
      <c r="F87" s="15">
        <v>35</v>
      </c>
      <c r="G87" s="2">
        <v>50</v>
      </c>
      <c r="H87" s="2">
        <v>47</v>
      </c>
      <c r="I87" s="2">
        <v>38</v>
      </c>
      <c r="J87" s="2">
        <v>38</v>
      </c>
      <c r="K87" s="2">
        <v>50</v>
      </c>
      <c r="L87" s="16">
        <f>SUM(E87:K87)</f>
        <v>294</v>
      </c>
      <c r="M87" s="16">
        <f>SUM(E87:K87)-LARGE(E87:K87,1)-LARGE(E87:K87,2)</f>
        <v>194</v>
      </c>
    </row>
    <row r="88" spans="1:13" ht="15.6" x14ac:dyDescent="0.3">
      <c r="A88" s="37">
        <v>85</v>
      </c>
      <c r="B88" s="19" t="s">
        <v>116</v>
      </c>
      <c r="C88" s="13" t="s">
        <v>68</v>
      </c>
      <c r="D88" s="38" t="s">
        <v>57</v>
      </c>
      <c r="E88" s="39">
        <v>46</v>
      </c>
      <c r="F88" s="15">
        <v>35</v>
      </c>
      <c r="G88" s="2">
        <v>50</v>
      </c>
      <c r="H88" s="2">
        <v>47</v>
      </c>
      <c r="I88" s="2">
        <v>38</v>
      </c>
      <c r="J88" s="2">
        <v>31</v>
      </c>
      <c r="K88" s="2">
        <v>44</v>
      </c>
      <c r="L88" s="16">
        <f>SUM(E88:K88)</f>
        <v>291</v>
      </c>
      <c r="M88" s="16">
        <f>SUM(E88:K88)-LARGE(E88:K88,1)-LARGE(E88:K88,2)</f>
        <v>194</v>
      </c>
    </row>
    <row r="89" spans="1:13" ht="15.6" x14ac:dyDescent="0.3">
      <c r="A89" s="37">
        <v>86</v>
      </c>
      <c r="B89" s="21" t="s">
        <v>91</v>
      </c>
      <c r="C89" s="41" t="s">
        <v>43</v>
      </c>
      <c r="D89" s="38" t="s">
        <v>57</v>
      </c>
      <c r="E89" s="39">
        <v>45</v>
      </c>
      <c r="F89" s="15">
        <v>35</v>
      </c>
      <c r="G89" s="2">
        <v>44</v>
      </c>
      <c r="H89" s="2">
        <v>44</v>
      </c>
      <c r="I89" s="2">
        <v>38</v>
      </c>
      <c r="J89" s="2">
        <v>33</v>
      </c>
      <c r="K89" s="2">
        <v>50</v>
      </c>
      <c r="L89" s="16">
        <f>SUM(E89:K89)</f>
        <v>289</v>
      </c>
      <c r="M89" s="16">
        <f>SUM(E89:K89)-LARGE(E89:K89,1)-LARGE(E89:K89,2)</f>
        <v>194</v>
      </c>
    </row>
    <row r="90" spans="1:13" ht="15.6" x14ac:dyDescent="0.3">
      <c r="A90" s="37">
        <v>87</v>
      </c>
      <c r="B90" s="21" t="s">
        <v>112</v>
      </c>
      <c r="C90" s="41" t="s">
        <v>31</v>
      </c>
      <c r="D90" s="38" t="s">
        <v>57</v>
      </c>
      <c r="E90" s="39">
        <v>37</v>
      </c>
      <c r="F90" s="15">
        <v>35</v>
      </c>
      <c r="G90" s="2">
        <v>50</v>
      </c>
      <c r="H90" s="2">
        <v>47</v>
      </c>
      <c r="I90" s="2">
        <v>38</v>
      </c>
      <c r="J90" s="2">
        <v>38</v>
      </c>
      <c r="K90" s="2">
        <v>50</v>
      </c>
      <c r="L90" s="16">
        <f>SUM(E90:K90)</f>
        <v>295</v>
      </c>
      <c r="M90" s="16">
        <f>SUM(E90:K90)-LARGE(E90:K90,1)-LARGE(E90:K90,2)</f>
        <v>195</v>
      </c>
    </row>
    <row r="91" spans="1:13" ht="15.6" x14ac:dyDescent="0.3">
      <c r="A91" s="37">
        <v>88</v>
      </c>
      <c r="B91" s="21" t="s">
        <v>129</v>
      </c>
      <c r="C91" s="13" t="s">
        <v>35</v>
      </c>
      <c r="D91" s="38" t="s">
        <v>57</v>
      </c>
      <c r="E91" s="39">
        <v>46</v>
      </c>
      <c r="F91" s="15">
        <v>27</v>
      </c>
      <c r="G91" s="2">
        <v>50</v>
      </c>
      <c r="H91" s="2">
        <v>47</v>
      </c>
      <c r="I91" s="2">
        <v>38</v>
      </c>
      <c r="J91" s="2">
        <v>38</v>
      </c>
      <c r="K91" s="2">
        <v>50</v>
      </c>
      <c r="L91" s="16">
        <f>SUM(E91:K91)</f>
        <v>296</v>
      </c>
      <c r="M91" s="16">
        <f>SUM(E91:K91)-LARGE(E91:K91,1)-LARGE(E91:K91,2)</f>
        <v>196</v>
      </c>
    </row>
    <row r="92" spans="1:13" ht="15.6" x14ac:dyDescent="0.3">
      <c r="A92" s="37">
        <v>89</v>
      </c>
      <c r="B92" s="46" t="s">
        <v>114</v>
      </c>
      <c r="C92" s="13" t="s">
        <v>23</v>
      </c>
      <c r="D92" s="38" t="s">
        <v>57</v>
      </c>
      <c r="E92" s="39">
        <v>44</v>
      </c>
      <c r="F92" s="2">
        <v>32</v>
      </c>
      <c r="G92" s="2">
        <v>50</v>
      </c>
      <c r="H92" s="2">
        <v>47</v>
      </c>
      <c r="I92" s="2">
        <v>38</v>
      </c>
      <c r="J92" s="2">
        <v>37</v>
      </c>
      <c r="K92" s="2">
        <v>50</v>
      </c>
      <c r="L92" s="16">
        <f>SUM(E92:K92)</f>
        <v>298</v>
      </c>
      <c r="M92" s="16">
        <f>SUM(E92:K92)-LARGE(E92:K92,1)-LARGE(E92:K92,2)</f>
        <v>198</v>
      </c>
    </row>
    <row r="93" spans="1:13" ht="15.6" x14ac:dyDescent="0.3">
      <c r="A93" s="37">
        <v>90</v>
      </c>
      <c r="B93" s="43" t="s">
        <v>179</v>
      </c>
      <c r="C93" s="13" t="s">
        <v>31</v>
      </c>
      <c r="D93" s="38" t="s">
        <v>57</v>
      </c>
      <c r="E93" s="39">
        <v>46</v>
      </c>
      <c r="F93" s="15">
        <v>35</v>
      </c>
      <c r="G93" s="2">
        <v>50</v>
      </c>
      <c r="H93" s="2">
        <v>41</v>
      </c>
      <c r="I93" s="2">
        <v>38</v>
      </c>
      <c r="J93" s="2">
        <v>38</v>
      </c>
      <c r="K93" s="2">
        <v>50</v>
      </c>
      <c r="L93" s="16">
        <f>SUM(E93:K93)</f>
        <v>298</v>
      </c>
      <c r="M93" s="16">
        <f>SUM(E93:K93)-LARGE(E93:K93,1)-LARGE(E93:K93,2)</f>
        <v>198</v>
      </c>
    </row>
    <row r="94" spans="1:13" ht="15.6" x14ac:dyDescent="0.3">
      <c r="A94" s="37">
        <v>91</v>
      </c>
      <c r="B94" s="40" t="s">
        <v>195</v>
      </c>
      <c r="C94" s="13" t="s">
        <v>50</v>
      </c>
      <c r="D94" s="38" t="s">
        <v>57</v>
      </c>
      <c r="E94" s="39">
        <v>46</v>
      </c>
      <c r="F94" s="15">
        <v>35</v>
      </c>
      <c r="G94" s="2">
        <v>50</v>
      </c>
      <c r="H94" s="2">
        <v>47</v>
      </c>
      <c r="I94" s="2">
        <v>37</v>
      </c>
      <c r="J94" s="2">
        <v>38</v>
      </c>
      <c r="K94" s="2">
        <v>42</v>
      </c>
      <c r="L94" s="16">
        <f>SUM(E94:K94)</f>
        <v>295</v>
      </c>
      <c r="M94" s="16">
        <f>SUM(E94:K94)-LARGE(E94:K94,1)-LARGE(E94:K94,2)</f>
        <v>198</v>
      </c>
    </row>
    <row r="95" spans="1:13" ht="15.6" x14ac:dyDescent="0.3">
      <c r="A95" s="37">
        <v>92</v>
      </c>
      <c r="B95" s="40" t="s">
        <v>221</v>
      </c>
      <c r="C95" s="13" t="s">
        <v>68</v>
      </c>
      <c r="D95" s="38" t="s">
        <v>57</v>
      </c>
      <c r="E95" s="39">
        <v>46</v>
      </c>
      <c r="F95" s="15">
        <v>35</v>
      </c>
      <c r="G95" s="2">
        <v>50</v>
      </c>
      <c r="H95" s="2">
        <v>47</v>
      </c>
      <c r="I95" s="2">
        <v>38</v>
      </c>
      <c r="J95" s="2">
        <v>38</v>
      </c>
      <c r="K95" s="2">
        <v>41</v>
      </c>
      <c r="L95" s="16">
        <f>SUM(E95:K95)</f>
        <v>295</v>
      </c>
      <c r="M95" s="16">
        <f>SUM(E95:K95)-LARGE(E95:K95,1)-LARGE(E95:K95,2)</f>
        <v>198</v>
      </c>
    </row>
    <row r="96" spans="1:13" ht="15.6" x14ac:dyDescent="0.3">
      <c r="A96" s="37">
        <v>93</v>
      </c>
      <c r="B96" s="34" t="s">
        <v>180</v>
      </c>
      <c r="C96" s="13" t="s">
        <v>31</v>
      </c>
      <c r="D96" s="38" t="s">
        <v>57</v>
      </c>
      <c r="E96" s="39">
        <v>46</v>
      </c>
      <c r="F96" s="15">
        <v>35</v>
      </c>
      <c r="G96" s="2">
        <v>50</v>
      </c>
      <c r="H96" s="2">
        <v>42</v>
      </c>
      <c r="I96" s="2">
        <v>38</v>
      </c>
      <c r="J96" s="2">
        <v>38</v>
      </c>
      <c r="K96" s="2">
        <v>50</v>
      </c>
      <c r="L96" s="16">
        <f>SUM(E96:K96)</f>
        <v>299</v>
      </c>
      <c r="M96" s="16">
        <f>SUM(E96:K96)-LARGE(E96:K96,1)-LARGE(E96:K96,2)</f>
        <v>199</v>
      </c>
    </row>
    <row r="97" spans="1:13" ht="15.6" x14ac:dyDescent="0.3">
      <c r="A97" s="37">
        <v>94</v>
      </c>
      <c r="B97" s="19" t="s">
        <v>131</v>
      </c>
      <c r="C97" s="41" t="s">
        <v>31</v>
      </c>
      <c r="D97" s="38" t="s">
        <v>57</v>
      </c>
      <c r="E97" s="39">
        <v>46</v>
      </c>
      <c r="F97" s="15">
        <v>33</v>
      </c>
      <c r="G97" s="2">
        <v>50</v>
      </c>
      <c r="H97" s="2">
        <v>47</v>
      </c>
      <c r="I97" s="2">
        <v>38</v>
      </c>
      <c r="J97" s="2">
        <v>38</v>
      </c>
      <c r="K97" s="2">
        <v>50</v>
      </c>
      <c r="L97" s="16">
        <f>SUM(E97:K97)</f>
        <v>302</v>
      </c>
      <c r="M97" s="16">
        <f>SUM(E97:K97)-LARGE(E97:K97,1)-LARGE(E97:K97,2)</f>
        <v>202</v>
      </c>
    </row>
    <row r="98" spans="1:13" ht="15.6" x14ac:dyDescent="0.3">
      <c r="A98" s="37">
        <v>95</v>
      </c>
      <c r="B98" s="40"/>
      <c r="C98" s="13"/>
      <c r="D98" s="38" t="s">
        <v>57</v>
      </c>
      <c r="E98" s="39"/>
      <c r="F98" s="15"/>
      <c r="G98" s="2"/>
      <c r="H98" s="2"/>
      <c r="I98" s="2"/>
      <c r="J98" s="2"/>
      <c r="K98" s="2"/>
      <c r="L98" s="16">
        <f>SUM(E98:K98)</f>
        <v>0</v>
      </c>
      <c r="M98" s="16" t="e">
        <f>SUM(E98:K98)-LARGE(E98:K98,1)-LARGE(E98:K98,2)</f>
        <v>#NUM!</v>
      </c>
    </row>
    <row r="99" spans="1:13" ht="15.6" x14ac:dyDescent="0.3">
      <c r="A99" s="37">
        <v>96</v>
      </c>
      <c r="B99" s="40"/>
      <c r="C99" s="13"/>
      <c r="D99" s="38" t="s">
        <v>57</v>
      </c>
      <c r="E99" s="39"/>
      <c r="F99" s="15"/>
      <c r="G99" s="2"/>
      <c r="H99" s="2"/>
      <c r="I99" s="2"/>
      <c r="J99" s="2"/>
      <c r="K99" s="2"/>
      <c r="L99" s="16">
        <f>SUM(E99:K99)</f>
        <v>0</v>
      </c>
      <c r="M99" s="16" t="e">
        <f>SUM(E99:K99)-LARGE(E99:K99,1)-LARGE(E99:K99,2)</f>
        <v>#NUM!</v>
      </c>
    </row>
    <row r="100" spans="1:13" ht="15.6" x14ac:dyDescent="0.3">
      <c r="A100" s="37">
        <v>97</v>
      </c>
      <c r="B100" s="40"/>
      <c r="C100" s="13"/>
      <c r="D100" s="38" t="s">
        <v>57</v>
      </c>
      <c r="E100" s="39"/>
      <c r="F100" s="15"/>
      <c r="G100" s="2"/>
      <c r="H100" s="2"/>
      <c r="I100" s="2"/>
      <c r="J100" s="2"/>
      <c r="K100" s="2"/>
      <c r="L100" s="16">
        <f>SUM(E100:K100)</f>
        <v>0</v>
      </c>
      <c r="M100" s="16" t="e">
        <f>SUM(E100:K100)-LARGE(E100:K100,1)-LARGE(E100:K100,2)</f>
        <v>#NUM!</v>
      </c>
    </row>
    <row r="101" spans="1:13" ht="15.6" x14ac:dyDescent="0.3">
      <c r="A101" s="37">
        <v>98</v>
      </c>
      <c r="B101" s="40"/>
      <c r="C101" s="13"/>
      <c r="D101" s="38" t="s">
        <v>57</v>
      </c>
      <c r="E101" s="39"/>
      <c r="F101" s="15"/>
      <c r="G101" s="2"/>
      <c r="H101" s="2"/>
      <c r="I101" s="2"/>
      <c r="J101" s="2"/>
      <c r="K101" s="2"/>
      <c r="L101" s="16">
        <f>SUM(E101:K101)</f>
        <v>0</v>
      </c>
      <c r="M101" s="16" t="e">
        <f>SUM(E101:K101)-LARGE(E101:K101,1)-LARGE(E101:K101,2)</f>
        <v>#NUM!</v>
      </c>
    </row>
  </sheetData>
  <protectedRanges>
    <protectedRange sqref="B73:C91 B95:C101" name="Diapazons1_12"/>
    <protectedRange sqref="B12" name="Diapazons1_13"/>
    <protectedRange sqref="B19" name="Diapazons1_14"/>
    <protectedRange sqref="B21" name="Diapazons1_15"/>
    <protectedRange sqref="B22" name="Diapazons1_16"/>
    <protectedRange sqref="B24" name="Diapazons1_6_2"/>
    <protectedRange sqref="B26" name="Diapazons1_2_1"/>
    <protectedRange sqref="B28" name="Diapazons1_2_2"/>
    <protectedRange sqref="B29" name="Diapazons1_2_1_1"/>
    <protectedRange sqref="B41" name="Diapazons1_2_3"/>
    <protectedRange sqref="B48" name="Diapazons1_2_4"/>
    <protectedRange sqref="B50" name="Diapazons1_6_1_1"/>
    <protectedRange sqref="B60" name="Diapazons1_2_4_1"/>
    <protectedRange sqref="B61" name="Diapazons1_2_12"/>
    <protectedRange sqref="B62" name="Diapazons1_2_1_1_1"/>
    <protectedRange sqref="B66" name="Diapazons1_2_7"/>
    <protectedRange sqref="B67" name="Diapazons1_2_10_1"/>
    <protectedRange sqref="B68" name="Diapazons1_2_8_2"/>
    <protectedRange sqref="B69" name="Diapazons1_6_2_1"/>
    <protectedRange sqref="B71" name="Diapazons1_2_3_1"/>
    <protectedRange sqref="B93:C93" name="Diapazons1_4"/>
    <protectedRange sqref="B94" name="Diapazons1_2_11"/>
  </protectedRanges>
  <autoFilter ref="B3:M3" xr:uid="{C78C80DA-FFB2-48AE-83D5-6F43122BCAD6}">
    <sortState xmlns:xlrd2="http://schemas.microsoft.com/office/spreadsheetml/2017/richdata2" ref="B4:M101">
      <sortCondition ref="M3"/>
    </sortState>
  </autoFilter>
  <mergeCells count="3">
    <mergeCell ref="A1:A2"/>
    <mergeCell ref="D1:D2"/>
    <mergeCell ref="E1:K1"/>
  </mergeCells>
  <conditionalFormatting sqref="B93:B94">
    <cfRule type="expression" dxfId="2" priority="1" stopIfTrue="1">
      <formula>K93=1</formula>
    </cfRule>
    <cfRule type="expression" dxfId="1" priority="2" stopIfTrue="1">
      <formula>K93=2</formula>
    </cfRule>
    <cfRule type="expression" dxfId="0" priority="3" stopIfTrue="1">
      <formula>K93=3</formula>
    </cfRule>
  </conditionalFormatting>
  <conditionalFormatting sqref="E4:I4">
    <cfRule type="top10" priority="68" rank="3"/>
    <cfRule type="top10" priority="69" rank="3"/>
  </conditionalFormatting>
  <conditionalFormatting sqref="E4:K4">
    <cfRule type="top10" priority="70" rank="3"/>
  </conditionalFormatting>
  <conditionalFormatting sqref="H8">
    <cfRule type="top10" priority="66" rank="3"/>
    <cfRule type="top10" priority="65" rank="3"/>
    <cfRule type="top10" priority="64" rank="3"/>
  </conditionalFormatting>
  <conditionalFormatting sqref="H10">
    <cfRule type="top10" priority="63" rank="3"/>
    <cfRule type="top10" priority="61" rank="3"/>
    <cfRule type="top10" priority="62" rank="3"/>
  </conditionalFormatting>
  <conditionalFormatting sqref="H12">
    <cfRule type="top10" priority="60" rank="3"/>
    <cfRule type="top10" priority="59" rank="3"/>
    <cfRule type="top10" priority="58" rank="3"/>
  </conditionalFormatting>
  <conditionalFormatting sqref="H15">
    <cfRule type="top10" priority="57" rank="3"/>
    <cfRule type="top10" priority="56" rank="3"/>
    <cfRule type="top10" priority="55" rank="3"/>
  </conditionalFormatting>
  <conditionalFormatting sqref="H18">
    <cfRule type="top10" priority="53" rank="3"/>
    <cfRule type="top10" priority="52" rank="3"/>
    <cfRule type="top10" priority="54" rank="3"/>
  </conditionalFormatting>
  <conditionalFormatting sqref="H19">
    <cfRule type="top10" priority="51" rank="3"/>
    <cfRule type="top10" priority="50" rank="3"/>
    <cfRule type="top10" priority="49" rank="3"/>
  </conditionalFormatting>
  <conditionalFormatting sqref="H21">
    <cfRule type="top10" priority="48" rank="3"/>
    <cfRule type="top10" priority="46" rank="3"/>
    <cfRule type="top10" priority="47" rank="3"/>
  </conditionalFormatting>
  <conditionalFormatting sqref="H24">
    <cfRule type="top10" priority="45" rank="3"/>
    <cfRule type="top10" priority="44" rank="3"/>
    <cfRule type="top10" priority="43" rank="3"/>
  </conditionalFormatting>
  <conditionalFormatting sqref="H26">
    <cfRule type="top10" priority="42" rank="3"/>
    <cfRule type="top10" priority="41" rank="3"/>
    <cfRule type="top10" priority="40" rank="3"/>
  </conditionalFormatting>
  <conditionalFormatting sqref="H27">
    <cfRule type="top10" priority="37" rank="3"/>
    <cfRule type="top10" priority="38" rank="3"/>
    <cfRule type="top10" priority="39" rank="3"/>
  </conditionalFormatting>
  <conditionalFormatting sqref="H29">
    <cfRule type="top10" priority="36" rank="3"/>
    <cfRule type="top10" priority="35" rank="3"/>
    <cfRule type="top10" priority="34" rank="3"/>
  </conditionalFormatting>
  <conditionalFormatting sqref="H30">
    <cfRule type="top10" priority="33" rank="3"/>
    <cfRule type="top10" priority="32" rank="3"/>
    <cfRule type="top10" priority="31" rank="3"/>
  </conditionalFormatting>
  <conditionalFormatting sqref="H31">
    <cfRule type="top10" priority="30" rank="3"/>
    <cfRule type="top10" priority="29" rank="3"/>
    <cfRule type="top10" priority="28" rank="3"/>
  </conditionalFormatting>
  <conditionalFormatting sqref="H32">
    <cfRule type="top10" priority="9" rank="3"/>
    <cfRule type="top10" priority="8" rank="3"/>
    <cfRule type="top10" priority="7" rank="3"/>
  </conditionalFormatting>
  <conditionalFormatting sqref="H36">
    <cfRule type="top10" priority="11" rank="3"/>
    <cfRule type="top10" priority="12" rank="3"/>
    <cfRule type="top10" priority="10" rank="3"/>
  </conditionalFormatting>
  <conditionalFormatting sqref="H38:H40">
    <cfRule type="top10" priority="15" rank="3"/>
    <cfRule type="top10" priority="14" rank="3"/>
    <cfRule type="top10" priority="13" rank="3"/>
  </conditionalFormatting>
  <conditionalFormatting sqref="H47 H52:H53">
    <cfRule type="top10" priority="18" rank="3"/>
    <cfRule type="top10" priority="17" rank="3"/>
    <cfRule type="top10" priority="16" rank="3"/>
  </conditionalFormatting>
  <conditionalFormatting sqref="H60:H61 H57:H58 H54">
    <cfRule type="top10" priority="24" rank="3"/>
    <cfRule type="top10" priority="23" rank="3"/>
    <cfRule type="top10" priority="22" rank="3"/>
  </conditionalFormatting>
  <conditionalFormatting sqref="H63:H64 H69:H70">
    <cfRule type="top10" priority="27" rank="3"/>
    <cfRule type="top10" priority="26" rank="3"/>
    <cfRule type="top10" priority="25" rank="3"/>
  </conditionalFormatting>
  <conditionalFormatting sqref="J32:J34 J30 J28 J18:J25 J15:J16 J13 J9:J11 J7 J5 J39:J94">
    <cfRule type="top10" priority="67" rank="3"/>
  </conditionalFormatting>
  <printOptions horizontalCentered="1" verticalCentered="1"/>
  <pageMargins left="0" right="0" top="0" bottom="0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Tautas klase</vt:lpstr>
      <vt:lpstr>Dāmas</vt:lpstr>
      <vt:lpstr>Kungi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mjaun</dc:creator>
  <cp:lastModifiedBy>Māra Gaile-Dišereite</cp:lastModifiedBy>
  <cp:lastPrinted>2023-11-18T22:20:38Z</cp:lastPrinted>
  <dcterms:created xsi:type="dcterms:W3CDTF">2023-04-14T20:46:57Z</dcterms:created>
  <dcterms:modified xsi:type="dcterms:W3CDTF">2023-11-21T14:41:47Z</dcterms:modified>
</cp:coreProperties>
</file>