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60" windowWidth="15480" windowHeight="7830"/>
  </bookViews>
  <sheets>
    <sheet name="P_n_akta_forma_min_prasibas_apb" sheetId="3" r:id="rId1"/>
  </sheets>
  <calcPr calcId="145621"/>
</workbook>
</file>

<file path=xl/calcChain.xml><?xml version="1.0" encoding="utf-8"?>
<calcChain xmlns="http://schemas.openxmlformats.org/spreadsheetml/2006/main">
  <c r="L24" i="3" l="1"/>
  <c r="J24" i="3"/>
  <c r="H16" i="3"/>
  <c r="L16" i="3" s="1"/>
  <c r="H17" i="3"/>
  <c r="H18" i="3"/>
  <c r="L18" i="3" s="1"/>
  <c r="H19" i="3"/>
  <c r="H20" i="3"/>
  <c r="L20" i="3" s="1"/>
  <c r="H21" i="3"/>
  <c r="L21" i="3" s="1"/>
  <c r="H22" i="3"/>
  <c r="L22" i="3" s="1"/>
  <c r="J16" i="3"/>
  <c r="J18" i="3"/>
  <c r="J20" i="3"/>
  <c r="J21" i="3"/>
  <c r="J22" i="3"/>
  <c r="J23" i="3"/>
  <c r="K25" i="3"/>
  <c r="L23" i="3"/>
  <c r="K26" i="3"/>
  <c r="K27" i="3" s="1"/>
  <c r="J6" i="3" s="1"/>
  <c r="H25" i="3" l="1"/>
  <c r="H26" i="3" s="1"/>
  <c r="H27" i="3" s="1"/>
  <c r="J4" i="3" s="1"/>
  <c r="J25" i="3"/>
  <c r="J26" i="3" s="1"/>
  <c r="J27" i="3" s="1"/>
  <c r="L25" i="3"/>
  <c r="L26" i="3" l="1"/>
  <c r="L27" i="3" s="1"/>
  <c r="J8" i="3" s="1"/>
</calcChain>
</file>

<file path=xl/sharedStrings.xml><?xml version="1.0" encoding="utf-8"?>
<sst xmlns="http://schemas.openxmlformats.org/spreadsheetml/2006/main" count="67" uniqueCount="57">
  <si>
    <t>Pasūtītājs:</t>
  </si>
  <si>
    <t>Reģ.Nr.90000048152</t>
  </si>
  <si>
    <t>Adrese: Pils iela 16, Sigulda, LV2150</t>
  </si>
  <si>
    <t xml:space="preserve">Objekts: </t>
  </si>
  <si>
    <t xml:space="preserve">Objekta izmaksas pilnos apmēros: </t>
  </si>
  <si>
    <t xml:space="preserve">( ieskaitot darbu pēc šī akta )   </t>
  </si>
  <si>
    <t>Nr.       p.k.</t>
  </si>
  <si>
    <t>Izmaksu nosaukums</t>
  </si>
  <si>
    <t>Mērv.</t>
  </si>
  <si>
    <t>Daudzums</t>
  </si>
  <si>
    <t>Atskaites periodā izpildītais apjoms</t>
  </si>
  <si>
    <t>Atlikums</t>
  </si>
  <si>
    <t>Kopā:</t>
  </si>
  <si>
    <t>Pavisam kopā:</t>
  </si>
  <si>
    <t>NODEVA:</t>
  </si>
  <si>
    <t xml:space="preserve">No darbu sākuma izpildīto darbu vērtība pēc tāmes cenām: </t>
  </si>
  <si>
    <t>PVN 21%</t>
  </si>
  <si>
    <t xml:space="preserve">Izpildītājs: </t>
  </si>
  <si>
    <t xml:space="preserve">Reģ.Nr. </t>
  </si>
  <si>
    <t xml:space="preserve">Adrese: </t>
  </si>
  <si>
    <t>201__.gada ___ . _____________</t>
  </si>
  <si>
    <t>DARBU PIEŅEMŠANAS - NODOŠANAS AKTS Nr. _____</t>
  </si>
  <si>
    <t xml:space="preserve">par 201___. gada _________ mēnesī izpildītiem darbiem </t>
  </si>
  <si>
    <t>Izpilde, EUR</t>
  </si>
  <si>
    <t>EUR</t>
  </si>
  <si>
    <t>PIEŅĒMA:</t>
  </si>
  <si>
    <t>201___. gada ___ . _________________</t>
  </si>
  <si>
    <t>Siguldas novada Dome</t>
  </si>
  <si>
    <t>Akta sastādīšanas vieta: Sigulda, Miera iela 24</t>
  </si>
  <si>
    <r>
      <t>Līgums Nr:</t>
    </r>
    <r>
      <rPr>
        <sz val="9"/>
        <rFont val="Times New Roman"/>
        <family val="1"/>
        <charset val="186"/>
      </rPr>
      <t xml:space="preserve"> </t>
    </r>
  </si>
  <si>
    <t>Apbedīšanas pakalpojuma minimālās prasības:</t>
  </si>
  <si>
    <t>1.1.</t>
  </si>
  <si>
    <t>pakalpojuma noformēšana un informācijas sniegšana</t>
  </si>
  <si>
    <t>pak.</t>
  </si>
  <si>
    <t>1.2.</t>
  </si>
  <si>
    <t>kapa rakšana</t>
  </si>
  <si>
    <t>1.3.</t>
  </si>
  <si>
    <t>skujas kapam, taciņām un eglītes</t>
  </si>
  <si>
    <t>1.4.</t>
  </si>
  <si>
    <t>apbedīšans inventārs (dēļi, lāpstas, dvieļi)</t>
  </si>
  <si>
    <t>1.5.</t>
  </si>
  <si>
    <t>nesēji, kapa aizbēršana un virsmas veidošana</t>
  </si>
  <si>
    <t>1.6.</t>
  </si>
  <si>
    <t>zārks</t>
  </si>
  <si>
    <t>gab.</t>
  </si>
  <si>
    <t>1.7.</t>
  </si>
  <si>
    <t>līķauts</t>
  </si>
  <si>
    <t>1.8.</t>
  </si>
  <si>
    <t>izmantotās kapu teritorijas uzturēšana un tīrīšana (pēc apbedīšanas)</t>
  </si>
  <si>
    <t xml:space="preserve">Citi izdevumi </t>
  </si>
  <si>
    <t>3C.1.pielikums</t>
  </si>
  <si>
    <t xml:space="preserve"> "Minimālās prasības (bezpiederīgo, trūcīgo, maznodrošināto) apbedīšanas pakalpojumiem"</t>
  </si>
  <si>
    <t>Vienības izmaksa</t>
  </si>
  <si>
    <t>Kopējā izmaksa</t>
  </si>
  <si>
    <t>Paredzamais apjoms gadam</t>
  </si>
  <si>
    <t>Kopā no izpildes sākuma</t>
  </si>
  <si>
    <t xml:space="preserve">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</si>
</sst>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186"/>
    </font>
    <font>
      <sz val="12"/>
      <name val="Tahoma"/>
      <family val="2"/>
      <charset val="186"/>
    </font>
    <font>
      <sz val="12"/>
      <name val="Arial"/>
      <family val="2"/>
      <charset val="186"/>
    </font>
    <font>
      <sz val="10"/>
      <name val="Helv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z val="9"/>
      <name val="Tahoma"/>
      <family val="2"/>
      <charset val="186"/>
    </font>
    <font>
      <sz val="9"/>
      <color indexed="10"/>
      <name val="Tahoma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/>
    <xf numFmtId="2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Border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/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Fill="1"/>
    <xf numFmtId="2" fontId="5" fillId="0" borderId="0" xfId="0" applyNumberFormat="1" applyFont="1"/>
    <xf numFmtId="0" fontId="5" fillId="0" borderId="23" xfId="0" applyFont="1" applyBorder="1"/>
    <xf numFmtId="0" fontId="5" fillId="0" borderId="24" xfId="0" applyFont="1" applyBorder="1"/>
    <xf numFmtId="0" fontId="7" fillId="0" borderId="0" xfId="0" applyFont="1" applyAlignment="1">
      <alignment horizontal="right"/>
    </xf>
    <xf numFmtId="0" fontId="6" fillId="0" borderId="0" xfId="0" applyFont="1" applyBorder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/>
    <xf numFmtId="0" fontId="1" fillId="0" borderId="24" xfId="0" applyFont="1" applyBorder="1"/>
    <xf numFmtId="0" fontId="5" fillId="0" borderId="18" xfId="0" applyFont="1" applyBorder="1"/>
    <xf numFmtId="0" fontId="5" fillId="0" borderId="22" xfId="0" applyFont="1" applyBorder="1" applyAlignment="1">
      <alignment horizontal="center"/>
    </xf>
    <xf numFmtId="0" fontId="6" fillId="0" borderId="26" xfId="0" applyFont="1" applyBorder="1"/>
    <xf numFmtId="0" fontId="9" fillId="0" borderId="0" xfId="0" applyFont="1"/>
    <xf numFmtId="0" fontId="9" fillId="0" borderId="0" xfId="0" applyFont="1" applyFill="1"/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right"/>
    </xf>
    <xf numFmtId="0" fontId="5" fillId="0" borderId="0" xfId="0" applyFont="1" applyBorder="1" applyAlignment="1"/>
    <xf numFmtId="0" fontId="5" fillId="0" borderId="27" xfId="0" applyFont="1" applyBorder="1" applyAlignment="1"/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left"/>
    </xf>
    <xf numFmtId="0" fontId="9" fillId="0" borderId="25" xfId="0" applyFont="1" applyFill="1" applyBorder="1" applyAlignment="1"/>
    <xf numFmtId="0" fontId="9" fillId="0" borderId="0" xfId="0" applyFont="1" applyFill="1" applyBorder="1" applyAlignment="1"/>
    <xf numFmtId="0" fontId="9" fillId="0" borderId="26" xfId="0" applyFont="1" applyFill="1" applyBorder="1" applyAlignment="1"/>
    <xf numFmtId="0" fontId="10" fillId="0" borderId="6" xfId="1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right" wrapText="1"/>
    </xf>
    <xf numFmtId="0" fontId="10" fillId="0" borderId="8" xfId="0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2" fontId="10" fillId="0" borderId="7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right" wrapText="1"/>
    </xf>
    <xf numFmtId="0" fontId="9" fillId="0" borderId="33" xfId="1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</cellXfs>
  <cellStyles count="2">
    <cellStyle name="Normal" xfId="0" builtinId="0"/>
    <cellStyle name="Stils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workbookViewId="0">
      <selection activeCell="N16" sqref="N16"/>
    </sheetView>
  </sheetViews>
  <sheetFormatPr defaultRowHeight="15" outlineLevelCol="1" x14ac:dyDescent="0.2"/>
  <cols>
    <col min="1" max="1" width="0.42578125" style="2" customWidth="1"/>
    <col min="2" max="2" width="5.42578125" style="1" customWidth="1"/>
    <col min="3" max="3" width="43" style="1" customWidth="1"/>
    <col min="4" max="4" width="7.42578125" style="1" customWidth="1"/>
    <col min="5" max="5" width="9.5703125" style="1" customWidth="1"/>
    <col min="6" max="6" width="8" style="1" customWidth="1"/>
    <col min="7" max="7" width="13.140625" style="1" customWidth="1" outlineLevel="1"/>
    <col min="8" max="8" width="13.42578125" style="1" customWidth="1" outlineLevel="1"/>
    <col min="9" max="9" width="9.42578125" style="1" customWidth="1"/>
    <col min="10" max="10" width="11.7109375" style="1" customWidth="1"/>
    <col min="11" max="11" width="14.140625" style="1" customWidth="1"/>
    <col min="12" max="12" width="10.42578125" style="1" customWidth="1"/>
    <col min="13" max="16384" width="9.140625" style="2"/>
  </cols>
  <sheetData>
    <row r="1" spans="1:12" s="7" customFormat="1" ht="15.75" x14ac:dyDescent="0.25">
      <c r="B1" s="3" t="s">
        <v>0</v>
      </c>
      <c r="C1" s="4"/>
      <c r="D1" s="4"/>
      <c r="E1" s="4"/>
      <c r="F1" s="4"/>
      <c r="G1" s="4"/>
      <c r="H1" s="5"/>
      <c r="I1" s="5"/>
      <c r="J1" s="4"/>
      <c r="K1" s="39" t="s">
        <v>50</v>
      </c>
      <c r="L1" s="6"/>
    </row>
    <row r="2" spans="1:12" s="7" customFormat="1" ht="12" x14ac:dyDescent="0.2">
      <c r="B2" s="8" t="s">
        <v>27</v>
      </c>
      <c r="C2" s="4"/>
      <c r="D2" s="4"/>
      <c r="E2" s="4" t="s">
        <v>3</v>
      </c>
      <c r="F2" s="4"/>
      <c r="G2" s="46"/>
      <c r="H2" s="46"/>
      <c r="I2" s="46"/>
      <c r="J2" s="46"/>
      <c r="K2" s="46"/>
      <c r="L2" s="46"/>
    </row>
    <row r="3" spans="1:12" s="7" customFormat="1" ht="12.75" thickBo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7" customFormat="1" ht="12.75" thickBot="1" x14ac:dyDescent="0.25">
      <c r="B4" s="4" t="s">
        <v>2</v>
      </c>
      <c r="C4" s="4"/>
      <c r="D4" s="4"/>
      <c r="E4" s="47" t="s">
        <v>4</v>
      </c>
      <c r="F4" s="47"/>
      <c r="G4" s="47"/>
      <c r="H4" s="47"/>
      <c r="I4" s="47"/>
      <c r="J4" s="9">
        <f>H27</f>
        <v>0</v>
      </c>
      <c r="K4" s="4"/>
      <c r="L4" s="4"/>
    </row>
    <row r="5" spans="1:12" s="7" customFormat="1" ht="12.75" thickBot="1" x14ac:dyDescent="0.25">
      <c r="B5" s="5" t="s">
        <v>17</v>
      </c>
      <c r="C5" s="4"/>
      <c r="D5" s="4"/>
      <c r="E5" s="4"/>
      <c r="F5" s="4"/>
      <c r="G5" s="4"/>
      <c r="H5" s="4"/>
      <c r="I5" s="4"/>
      <c r="J5" s="10"/>
      <c r="K5" s="4"/>
      <c r="L5" s="4"/>
    </row>
    <row r="6" spans="1:12" s="7" customFormat="1" ht="12.75" thickBot="1" x14ac:dyDescent="0.25">
      <c r="B6" s="4" t="s">
        <v>18</v>
      </c>
      <c r="C6" s="4"/>
      <c r="D6" s="4"/>
      <c r="E6" s="48" t="s">
        <v>15</v>
      </c>
      <c r="F6" s="48"/>
      <c r="G6" s="48"/>
      <c r="H6" s="48"/>
      <c r="I6" s="49"/>
      <c r="J6" s="9">
        <f>K27</f>
        <v>0</v>
      </c>
      <c r="K6" s="4"/>
      <c r="L6" s="4"/>
    </row>
    <row r="7" spans="1:12" s="7" customFormat="1" ht="12.75" thickBot="1" x14ac:dyDescent="0.25">
      <c r="B7" s="4" t="s">
        <v>19</v>
      </c>
      <c r="C7" s="4"/>
      <c r="D7" s="4"/>
      <c r="E7" s="50" t="s">
        <v>5</v>
      </c>
      <c r="F7" s="50"/>
      <c r="G7" s="50"/>
      <c r="H7" s="50"/>
      <c r="I7" s="50"/>
      <c r="J7" s="11"/>
      <c r="K7" s="4"/>
      <c r="L7" s="4"/>
    </row>
    <row r="8" spans="1:12" s="7" customFormat="1" ht="12.75" thickBot="1" x14ac:dyDescent="0.25">
      <c r="B8" s="5" t="s">
        <v>29</v>
      </c>
      <c r="C8" s="12"/>
      <c r="D8" s="4"/>
      <c r="G8" s="4"/>
      <c r="H8" s="4"/>
      <c r="I8" s="4"/>
      <c r="J8" s="9">
        <f>L27</f>
        <v>0</v>
      </c>
      <c r="K8" s="4"/>
      <c r="L8" s="4"/>
    </row>
    <row r="9" spans="1:12" s="7" customFormat="1" ht="12" hidden="1" x14ac:dyDescent="0.2">
      <c r="B9" s="4"/>
      <c r="C9" s="4"/>
      <c r="D9" s="13"/>
      <c r="E9" s="13"/>
      <c r="F9" s="13"/>
      <c r="G9" s="13"/>
      <c r="H9" s="13"/>
      <c r="I9" s="13"/>
      <c r="J9" s="13"/>
      <c r="K9" s="13"/>
      <c r="L9" s="4"/>
    </row>
    <row r="10" spans="1:12" s="7" customFormat="1" ht="15.75" x14ac:dyDescent="0.25">
      <c r="B10" s="4"/>
      <c r="C10" s="4"/>
      <c r="D10" s="40" t="s">
        <v>21</v>
      </c>
      <c r="E10" s="4"/>
      <c r="F10" s="4"/>
      <c r="G10" s="4"/>
      <c r="H10" s="4"/>
      <c r="I10" s="4"/>
      <c r="J10" s="13"/>
      <c r="K10" s="4"/>
      <c r="L10" s="4"/>
    </row>
    <row r="11" spans="1:12" s="7" customFormat="1" ht="21.75" customHeight="1" x14ac:dyDescent="0.2">
      <c r="B11" s="4"/>
      <c r="C11" s="14" t="s">
        <v>28</v>
      </c>
      <c r="D11" s="43" t="s">
        <v>22</v>
      </c>
      <c r="E11" s="43"/>
      <c r="F11" s="43"/>
      <c r="G11" s="43"/>
      <c r="H11" s="43"/>
      <c r="I11" s="43"/>
      <c r="J11" s="43"/>
      <c r="K11" s="4"/>
      <c r="L11" s="4"/>
    </row>
    <row r="12" spans="1:12" s="7" customFormat="1" ht="24.75" customHeight="1" thickBot="1" x14ac:dyDescent="0.25">
      <c r="B12" s="4"/>
      <c r="C12" s="15"/>
      <c r="D12" s="53" t="s">
        <v>51</v>
      </c>
      <c r="E12" s="53"/>
      <c r="F12" s="53"/>
      <c r="G12" s="53"/>
      <c r="H12" s="53"/>
      <c r="I12" s="53"/>
      <c r="J12" s="53"/>
      <c r="K12" s="53"/>
      <c r="L12" s="53"/>
    </row>
    <row r="13" spans="1:12" s="7" customFormat="1" ht="33" customHeight="1" x14ac:dyDescent="0.2">
      <c r="B13" s="41" t="s">
        <v>6</v>
      </c>
      <c r="C13" s="16" t="s">
        <v>7</v>
      </c>
      <c r="D13" s="17" t="s">
        <v>8</v>
      </c>
      <c r="E13" s="18" t="s">
        <v>9</v>
      </c>
      <c r="F13" s="51" t="s">
        <v>54</v>
      </c>
      <c r="G13" s="17" t="s">
        <v>52</v>
      </c>
      <c r="H13" s="19" t="s">
        <v>53</v>
      </c>
      <c r="I13" s="44" t="s">
        <v>10</v>
      </c>
      <c r="J13" s="45"/>
      <c r="K13" s="17" t="s">
        <v>55</v>
      </c>
      <c r="L13" s="20" t="s">
        <v>11</v>
      </c>
    </row>
    <row r="14" spans="1:12" s="7" customFormat="1" ht="21.75" customHeight="1" thickBot="1" x14ac:dyDescent="0.25">
      <c r="B14" s="42"/>
      <c r="C14" s="21"/>
      <c r="D14" s="22"/>
      <c r="E14" s="22"/>
      <c r="F14" s="52"/>
      <c r="G14" s="23" t="s">
        <v>24</v>
      </c>
      <c r="H14" s="24" t="s">
        <v>24</v>
      </c>
      <c r="I14" s="36" t="s">
        <v>9</v>
      </c>
      <c r="J14" s="37" t="s">
        <v>23</v>
      </c>
      <c r="K14" s="21" t="s">
        <v>56</v>
      </c>
      <c r="L14" s="24" t="s">
        <v>24</v>
      </c>
    </row>
    <row r="15" spans="1:12" s="7" customFormat="1" ht="15.75" customHeight="1" x14ac:dyDescent="0.25">
      <c r="A15" s="38"/>
      <c r="B15" s="54">
        <v>1</v>
      </c>
      <c r="C15" s="55" t="s">
        <v>30</v>
      </c>
      <c r="D15" s="56"/>
      <c r="E15" s="57"/>
      <c r="F15" s="57"/>
      <c r="G15" s="57"/>
      <c r="H15" s="57"/>
      <c r="I15" s="57"/>
      <c r="J15" s="57"/>
      <c r="K15" s="57"/>
      <c r="L15" s="58"/>
    </row>
    <row r="16" spans="1:12" s="7" customFormat="1" ht="32.25" customHeight="1" x14ac:dyDescent="0.25">
      <c r="A16" s="38"/>
      <c r="B16" s="59" t="s">
        <v>31</v>
      </c>
      <c r="C16" s="60" t="s">
        <v>32</v>
      </c>
      <c r="D16" s="61" t="s">
        <v>33</v>
      </c>
      <c r="E16" s="62">
        <v>1</v>
      </c>
      <c r="F16" s="63">
        <v>25</v>
      </c>
      <c r="G16" s="64">
        <v>0</v>
      </c>
      <c r="H16" s="65">
        <f t="shared" ref="H16:H22" si="0">E16*F16*G16</f>
        <v>0</v>
      </c>
      <c r="I16" s="66"/>
      <c r="J16" s="67">
        <f>I16*F16</f>
        <v>0</v>
      </c>
      <c r="K16" s="68">
        <v>0</v>
      </c>
      <c r="L16" s="65">
        <f>H16-K16</f>
        <v>0</v>
      </c>
    </row>
    <row r="17" spans="1:17" s="7" customFormat="1" ht="18" customHeight="1" x14ac:dyDescent="0.25">
      <c r="A17" s="38"/>
      <c r="B17" s="69" t="s">
        <v>34</v>
      </c>
      <c r="C17" s="60" t="s">
        <v>35</v>
      </c>
      <c r="D17" s="61" t="s">
        <v>33</v>
      </c>
      <c r="E17" s="62">
        <v>1</v>
      </c>
      <c r="F17" s="63">
        <v>25</v>
      </c>
      <c r="G17" s="64">
        <v>0</v>
      </c>
      <c r="H17" s="65">
        <f t="shared" si="0"/>
        <v>0</v>
      </c>
      <c r="I17" s="66"/>
      <c r="J17" s="67"/>
      <c r="K17" s="68"/>
      <c r="L17" s="65"/>
    </row>
    <row r="18" spans="1:17" s="7" customFormat="1" ht="19.5" customHeight="1" x14ac:dyDescent="0.25">
      <c r="A18" s="38"/>
      <c r="B18" s="69" t="s">
        <v>36</v>
      </c>
      <c r="C18" s="70" t="s">
        <v>37</v>
      </c>
      <c r="D18" s="61" t="s">
        <v>33</v>
      </c>
      <c r="E18" s="62">
        <v>1</v>
      </c>
      <c r="F18" s="63">
        <v>25</v>
      </c>
      <c r="G18" s="64">
        <v>0</v>
      </c>
      <c r="H18" s="65">
        <f t="shared" si="0"/>
        <v>0</v>
      </c>
      <c r="I18" s="66"/>
      <c r="J18" s="67">
        <f>I18*F18</f>
        <v>0</v>
      </c>
      <c r="K18" s="68">
        <v>0</v>
      </c>
      <c r="L18" s="65">
        <f t="shared" ref="L18:L24" si="1">H18-K18</f>
        <v>0</v>
      </c>
    </row>
    <row r="19" spans="1:17" s="7" customFormat="1" ht="19.5" customHeight="1" x14ac:dyDescent="0.25">
      <c r="A19" s="38"/>
      <c r="B19" s="69" t="s">
        <v>38</v>
      </c>
      <c r="C19" s="70" t="s">
        <v>39</v>
      </c>
      <c r="D19" s="61" t="s">
        <v>33</v>
      </c>
      <c r="E19" s="62">
        <v>1</v>
      </c>
      <c r="F19" s="63">
        <v>25</v>
      </c>
      <c r="G19" s="64">
        <v>0</v>
      </c>
      <c r="H19" s="65">
        <f t="shared" si="0"/>
        <v>0</v>
      </c>
      <c r="I19" s="66"/>
      <c r="J19" s="67"/>
      <c r="K19" s="68"/>
      <c r="L19" s="65"/>
    </row>
    <row r="20" spans="1:17" s="7" customFormat="1" ht="15" customHeight="1" x14ac:dyDescent="0.25">
      <c r="A20" s="38"/>
      <c r="B20" s="69" t="s">
        <v>40</v>
      </c>
      <c r="C20" s="70" t="s">
        <v>41</v>
      </c>
      <c r="D20" s="61" t="s">
        <v>33</v>
      </c>
      <c r="E20" s="62">
        <v>1</v>
      </c>
      <c r="F20" s="63">
        <v>25</v>
      </c>
      <c r="G20" s="64">
        <v>0</v>
      </c>
      <c r="H20" s="65">
        <f t="shared" si="0"/>
        <v>0</v>
      </c>
      <c r="I20" s="66"/>
      <c r="J20" s="67">
        <f>I20*F20</f>
        <v>0</v>
      </c>
      <c r="K20" s="68">
        <v>0</v>
      </c>
      <c r="L20" s="65">
        <f>H20-K20</f>
        <v>0</v>
      </c>
    </row>
    <row r="21" spans="1:17" s="7" customFormat="1" ht="18" customHeight="1" x14ac:dyDescent="0.25">
      <c r="A21" s="38"/>
      <c r="B21" s="69" t="s">
        <v>42</v>
      </c>
      <c r="C21" s="70" t="s">
        <v>43</v>
      </c>
      <c r="D21" s="61" t="s">
        <v>44</v>
      </c>
      <c r="E21" s="62">
        <v>1</v>
      </c>
      <c r="F21" s="63">
        <v>25</v>
      </c>
      <c r="G21" s="64">
        <v>0</v>
      </c>
      <c r="H21" s="65">
        <f t="shared" si="0"/>
        <v>0</v>
      </c>
      <c r="I21" s="66"/>
      <c r="J21" s="67">
        <f>I21*F21</f>
        <v>0</v>
      </c>
      <c r="K21" s="68">
        <v>0</v>
      </c>
      <c r="L21" s="65">
        <f t="shared" si="1"/>
        <v>0</v>
      </c>
    </row>
    <row r="22" spans="1:17" s="7" customFormat="1" ht="18.75" customHeight="1" x14ac:dyDescent="0.25">
      <c r="A22" s="38"/>
      <c r="B22" s="69" t="s">
        <v>45</v>
      </c>
      <c r="C22" s="70" t="s">
        <v>46</v>
      </c>
      <c r="D22" s="61" t="s">
        <v>44</v>
      </c>
      <c r="E22" s="62">
        <v>1</v>
      </c>
      <c r="F22" s="63">
        <v>25</v>
      </c>
      <c r="G22" s="64">
        <v>0</v>
      </c>
      <c r="H22" s="65">
        <f t="shared" si="0"/>
        <v>0</v>
      </c>
      <c r="I22" s="66"/>
      <c r="J22" s="67">
        <f>I22*F22</f>
        <v>0</v>
      </c>
      <c r="K22" s="68">
        <v>0</v>
      </c>
      <c r="L22" s="65">
        <f t="shared" si="1"/>
        <v>0</v>
      </c>
    </row>
    <row r="23" spans="1:17" s="7" customFormat="1" ht="30.75" customHeight="1" x14ac:dyDescent="0.25">
      <c r="A23" s="38"/>
      <c r="B23" s="69" t="s">
        <v>47</v>
      </c>
      <c r="C23" s="70" t="s">
        <v>48</v>
      </c>
      <c r="D23" s="61" t="s">
        <v>33</v>
      </c>
      <c r="E23" s="62">
        <v>1</v>
      </c>
      <c r="F23" s="63">
        <v>25</v>
      </c>
      <c r="G23" s="64">
        <v>0</v>
      </c>
      <c r="H23" s="64">
        <v>0</v>
      </c>
      <c r="I23" s="66"/>
      <c r="J23" s="67">
        <f>I23*F23</f>
        <v>0</v>
      </c>
      <c r="K23" s="68">
        <v>0</v>
      </c>
      <c r="L23" s="65">
        <f t="shared" si="1"/>
        <v>0</v>
      </c>
    </row>
    <row r="24" spans="1:17" s="7" customFormat="1" ht="15" customHeight="1" thickBot="1" x14ac:dyDescent="0.3">
      <c r="A24" s="38"/>
      <c r="B24" s="71">
        <v>2</v>
      </c>
      <c r="C24" s="72" t="s">
        <v>49</v>
      </c>
      <c r="D24" s="73" t="s">
        <v>33</v>
      </c>
      <c r="E24" s="74">
        <v>1</v>
      </c>
      <c r="F24" s="75">
        <v>25</v>
      </c>
      <c r="G24" s="64">
        <v>0</v>
      </c>
      <c r="H24" s="64">
        <v>0</v>
      </c>
      <c r="I24" s="66"/>
      <c r="J24" s="67">
        <f>I24*F24</f>
        <v>0</v>
      </c>
      <c r="K24" s="68">
        <v>0</v>
      </c>
      <c r="L24" s="65">
        <f t="shared" si="1"/>
        <v>0</v>
      </c>
    </row>
    <row r="25" spans="1:17" s="7" customFormat="1" ht="15.75" x14ac:dyDescent="0.2">
      <c r="B25" s="76"/>
      <c r="C25" s="77"/>
      <c r="D25" s="78"/>
      <c r="E25" s="76"/>
      <c r="F25" s="76"/>
      <c r="G25" s="79" t="s">
        <v>12</v>
      </c>
      <c r="H25" s="80">
        <f>SUM(H15:H24)</f>
        <v>0</v>
      </c>
      <c r="I25" s="81"/>
      <c r="J25" s="82">
        <f>SUM(J15:J24)</f>
        <v>0</v>
      </c>
      <c r="K25" s="83">
        <f>SUM(K15:K24)</f>
        <v>0</v>
      </c>
      <c r="L25" s="84">
        <f>SUM(L15:L24)</f>
        <v>0</v>
      </c>
    </row>
    <row r="26" spans="1:17" s="7" customFormat="1" ht="15.75" x14ac:dyDescent="0.2">
      <c r="B26" s="76"/>
      <c r="C26" s="85"/>
      <c r="D26" s="76"/>
      <c r="E26" s="76"/>
      <c r="F26" s="76"/>
      <c r="G26" s="86" t="s">
        <v>16</v>
      </c>
      <c r="H26" s="64">
        <f>H25*0.21</f>
        <v>0</v>
      </c>
      <c r="I26" s="87"/>
      <c r="J26" s="67">
        <f>ROUND(J25*0.21,2)</f>
        <v>0</v>
      </c>
      <c r="K26" s="68">
        <f>ROUND(K25*0.21,2)</f>
        <v>0</v>
      </c>
      <c r="L26" s="65">
        <f>ROUND(L25*0.21,2)</f>
        <v>0</v>
      </c>
      <c r="M26" s="26"/>
    </row>
    <row r="27" spans="1:17" s="7" customFormat="1" ht="16.5" thickBot="1" x14ac:dyDescent="0.3">
      <c r="B27" s="1"/>
      <c r="C27" s="2"/>
      <c r="D27" s="2"/>
      <c r="E27" s="2"/>
      <c r="F27" s="88"/>
      <c r="G27" s="89" t="s">
        <v>13</v>
      </c>
      <c r="H27" s="90">
        <f>H25+H26</f>
        <v>0</v>
      </c>
      <c r="I27" s="91"/>
      <c r="J27" s="92">
        <f>ROUND(J25+J26,2)</f>
        <v>0</v>
      </c>
      <c r="K27" s="93">
        <f>ROUND(K25+K26,2)</f>
        <v>0</v>
      </c>
      <c r="L27" s="94">
        <f>ROUND(L25+L26,2)</f>
        <v>0</v>
      </c>
      <c r="M27" s="26"/>
    </row>
    <row r="28" spans="1:17" s="7" customFormat="1" ht="12" x14ac:dyDescent="0.2">
      <c r="B28" s="13"/>
      <c r="F28" s="34"/>
      <c r="G28" s="27"/>
      <c r="H28" s="4"/>
      <c r="I28" s="13"/>
      <c r="J28" s="13"/>
      <c r="K28" s="13"/>
      <c r="L28" s="13"/>
      <c r="M28" s="13"/>
    </row>
    <row r="29" spans="1:17" s="7" customFormat="1" ht="1.5" customHeight="1" x14ac:dyDescent="0.2">
      <c r="B29" s="13"/>
      <c r="F29" s="12"/>
      <c r="G29" s="27"/>
      <c r="H29" s="4"/>
      <c r="I29" s="13"/>
      <c r="J29" s="13"/>
      <c r="K29" s="13"/>
      <c r="L29" s="13"/>
      <c r="M29" s="13"/>
    </row>
    <row r="30" spans="1:17" s="7" customFormat="1" ht="12" hidden="1" x14ac:dyDescent="0.2">
      <c r="B30" s="13"/>
      <c r="F30" s="12"/>
      <c r="G30" s="29"/>
      <c r="H30" s="29"/>
      <c r="I30" s="30"/>
      <c r="J30" s="31"/>
      <c r="K30" s="25"/>
      <c r="L30" s="13"/>
      <c r="M30" s="13"/>
      <c r="N30" s="13"/>
      <c r="O30" s="32"/>
      <c r="P30" s="33"/>
      <c r="Q30" s="33"/>
    </row>
    <row r="31" spans="1:17" s="7" customFormat="1" ht="21" customHeight="1" x14ac:dyDescent="0.2">
      <c r="C31" s="5" t="s">
        <v>14</v>
      </c>
      <c r="D31" s="15"/>
      <c r="E31" s="5" t="s">
        <v>25</v>
      </c>
      <c r="F31" s="34"/>
      <c r="G31" s="4"/>
      <c r="H31" s="4"/>
      <c r="I31" s="13"/>
      <c r="J31" s="13"/>
      <c r="K31" s="13"/>
      <c r="L31" s="13"/>
    </row>
    <row r="32" spans="1:17" s="7" customFormat="1" x14ac:dyDescent="0.2">
      <c r="B32" s="1"/>
      <c r="C32" s="4"/>
      <c r="D32" s="15"/>
      <c r="E32" s="4"/>
      <c r="F32" s="1"/>
      <c r="G32" s="4"/>
      <c r="H32" s="4"/>
    </row>
    <row r="33" spans="3:7" x14ac:dyDescent="0.2">
      <c r="C33" s="28"/>
      <c r="D33" s="4"/>
      <c r="E33" s="29"/>
      <c r="F33" s="29"/>
      <c r="G33" s="35"/>
    </row>
    <row r="34" spans="3:7" x14ac:dyDescent="0.2">
      <c r="C34" s="4"/>
      <c r="D34" s="4"/>
      <c r="E34" s="4"/>
    </row>
    <row r="35" spans="3:7" x14ac:dyDescent="0.2">
      <c r="C35" s="4" t="s">
        <v>20</v>
      </c>
      <c r="D35" s="4"/>
      <c r="E35" s="4" t="s">
        <v>26</v>
      </c>
    </row>
  </sheetData>
  <mergeCells count="9">
    <mergeCell ref="B13:B14"/>
    <mergeCell ref="D11:J11"/>
    <mergeCell ref="I13:J13"/>
    <mergeCell ref="G2:L2"/>
    <mergeCell ref="E4:I4"/>
    <mergeCell ref="E6:I6"/>
    <mergeCell ref="E7:I7"/>
    <mergeCell ref="F13:F14"/>
    <mergeCell ref="D12:L12"/>
  </mergeCells>
  <phoneticPr fontId="0" type="noConversion"/>
  <pageMargins left="0.25" right="0.25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P_n_akta_forma_min_prasibas_apb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Master</cp:lastModifiedBy>
  <cp:lastPrinted>2015-04-16T14:52:18Z</cp:lastPrinted>
  <dcterms:created xsi:type="dcterms:W3CDTF">2012-03-06T13:15:02Z</dcterms:created>
  <dcterms:modified xsi:type="dcterms:W3CDTF">2015-04-16T14:52:40Z</dcterms:modified>
</cp:coreProperties>
</file>