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440" windowHeight="9240"/>
  </bookViews>
  <sheets>
    <sheet name="SportaZalesGridasRek" sheetId="1" r:id="rId1"/>
  </sheets>
  <definedNames>
    <definedName name="_xlnm.Print_Titles" localSheetId="0">SportaZalesGridasRek!$7:$9</definedName>
  </definedNames>
  <calcPr calcId="145621"/>
</workbook>
</file>

<file path=xl/calcChain.xml><?xml version="1.0" encoding="utf-8"?>
<calcChain xmlns="http://schemas.openxmlformats.org/spreadsheetml/2006/main">
  <c r="K54" i="1" l="1"/>
  <c r="J54" i="1"/>
  <c r="I54" i="1"/>
  <c r="H54" i="1"/>
  <c r="K53" i="1"/>
  <c r="J53" i="1"/>
  <c r="I53" i="1"/>
  <c r="H53" i="1"/>
  <c r="K51" i="1"/>
  <c r="J51" i="1"/>
  <c r="H51" i="1"/>
  <c r="K48" i="1"/>
  <c r="J48" i="1"/>
  <c r="I48" i="1"/>
  <c r="L48" i="1" s="1"/>
  <c r="H48" i="1"/>
  <c r="J46" i="1"/>
  <c r="I46" i="1"/>
  <c r="K46" i="1"/>
  <c r="K45" i="1"/>
  <c r="J45" i="1"/>
  <c r="I45" i="1"/>
  <c r="K44" i="1"/>
  <c r="J44" i="1"/>
  <c r="I44" i="1"/>
  <c r="K41" i="1"/>
  <c r="J41" i="1"/>
  <c r="I41" i="1"/>
  <c r="K40" i="1"/>
  <c r="J40" i="1"/>
  <c r="I40" i="1"/>
  <c r="L40" i="1" s="1"/>
  <c r="K39" i="1"/>
  <c r="J39" i="1"/>
  <c r="I39" i="1"/>
  <c r="K38" i="1"/>
  <c r="J38" i="1"/>
  <c r="I38" i="1"/>
  <c r="L38" i="1" s="1"/>
  <c r="K37" i="1"/>
  <c r="J37" i="1"/>
  <c r="I37" i="1"/>
  <c r="K36" i="1"/>
  <c r="J36" i="1"/>
  <c r="I36" i="1"/>
  <c r="L36" i="1" s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L30" i="1" s="1"/>
  <c r="I30" i="1"/>
  <c r="H30" i="1"/>
  <c r="K27" i="1"/>
  <c r="J27" i="1"/>
  <c r="I27" i="1"/>
  <c r="H27" i="1"/>
  <c r="I24" i="1"/>
  <c r="K24" i="1"/>
  <c r="J24" i="1"/>
  <c r="K23" i="1"/>
  <c r="J23" i="1"/>
  <c r="I23" i="1"/>
  <c r="L23" i="1" s="1"/>
  <c r="I22" i="1"/>
  <c r="K22" i="1"/>
  <c r="J22" i="1"/>
  <c r="K21" i="1"/>
  <c r="J21" i="1"/>
  <c r="I21" i="1"/>
  <c r="L21" i="1" s="1"/>
  <c r="K18" i="1"/>
  <c r="J18" i="1"/>
  <c r="L18" i="1" s="1"/>
  <c r="I18" i="1"/>
  <c r="H18" i="1"/>
  <c r="K17" i="1"/>
  <c r="J17" i="1"/>
  <c r="I17" i="1"/>
  <c r="K16" i="1"/>
  <c r="J16" i="1"/>
  <c r="I16" i="1"/>
  <c r="L16" i="1" s="1"/>
  <c r="H16" i="1"/>
  <c r="K15" i="1"/>
  <c r="J15" i="1"/>
  <c r="I15" i="1"/>
  <c r="H15" i="1"/>
  <c r="K12" i="1"/>
  <c r="J12" i="1"/>
  <c r="I12" i="1"/>
  <c r="L12" i="1" s="1"/>
  <c r="H12" i="1"/>
  <c r="K11" i="1"/>
  <c r="J11" i="1"/>
  <c r="I11" i="1"/>
  <c r="H11" i="1"/>
  <c r="L15" i="1" l="1"/>
  <c r="L27" i="1"/>
  <c r="L33" i="1"/>
  <c r="L53" i="1"/>
  <c r="L54" i="1"/>
  <c r="L44" i="1"/>
  <c r="L31" i="1"/>
  <c r="L32" i="1"/>
  <c r="L11" i="1"/>
  <c r="L17" i="1"/>
  <c r="L22" i="1"/>
  <c r="L24" i="1"/>
  <c r="L37" i="1"/>
  <c r="L39" i="1"/>
  <c r="L41" i="1"/>
  <c r="L45" i="1"/>
  <c r="L46" i="1"/>
  <c r="H17" i="1"/>
  <c r="H22" i="1"/>
  <c r="H23" i="1"/>
  <c r="H36" i="1"/>
  <c r="H37" i="1"/>
  <c r="H38" i="1"/>
  <c r="H39" i="1"/>
  <c r="H40" i="1"/>
  <c r="H41" i="1"/>
  <c r="H44" i="1"/>
  <c r="H45" i="1"/>
  <c r="H46" i="1"/>
  <c r="I51" i="1"/>
  <c r="L51" i="1" s="1"/>
  <c r="H21" i="1"/>
  <c r="H24" i="1"/>
  <c r="L55" i="1" l="1"/>
</calcChain>
</file>

<file path=xl/sharedStrings.xml><?xml version="1.0" encoding="utf-8"?>
<sst xmlns="http://schemas.openxmlformats.org/spreadsheetml/2006/main" count="86" uniqueCount="66">
  <si>
    <t>TĀME Nr.1</t>
  </si>
  <si>
    <t>Būvuzņēmējs:  AS SIGULDAS BŪVMEISTARS</t>
  </si>
  <si>
    <t>Objekta nosaukums:  Siguldas Sporta Skola</t>
  </si>
  <si>
    <t>Nr</t>
  </si>
  <si>
    <t>Darbu, materiālu un citu izdevumu nosaukums</t>
  </si>
  <si>
    <t>Mērvienība</t>
  </si>
  <si>
    <t>Daudzums</t>
  </si>
  <si>
    <t>Vienības izmaksas</t>
  </si>
  <si>
    <t>Kopējās izmaksas</t>
  </si>
  <si>
    <t>KOPĀ</t>
  </si>
  <si>
    <t xml:space="preserve"> materiāli</t>
  </si>
  <si>
    <t>darba alga</t>
  </si>
  <si>
    <t>mehānismi</t>
  </si>
  <si>
    <t>Izmaksas kopā</t>
  </si>
  <si>
    <t>bm</t>
  </si>
  <si>
    <t>Esošās grīdas apsekošana</t>
  </si>
  <si>
    <t>Grīdas urbumi</t>
  </si>
  <si>
    <t>gab</t>
  </si>
  <si>
    <t>Grīdas atšurfēšana un atjaunošana</t>
  </si>
  <si>
    <t>obj</t>
  </si>
  <si>
    <t>Demontāžas darbi</t>
  </si>
  <si>
    <t>Telpu putekļu aizsardzība ar plēvēm</t>
  </si>
  <si>
    <t>Esošo veco basketbola grozu demontāža</t>
  </si>
  <si>
    <t>kompl</t>
  </si>
  <si>
    <t>Esošās grīdas seguma demontāža, būvgružu izvešana, utilizēšana</t>
  </si>
  <si>
    <t>m2</t>
  </si>
  <si>
    <t>Apkures sistēmas demontāža, izvešana un utilizēšana</t>
  </si>
  <si>
    <t>Pamatnes sagatavošana</t>
  </si>
  <si>
    <t>Šķembu paberuma izveidošana</t>
  </si>
  <si>
    <t>Dolomīt šķembas</t>
  </si>
  <si>
    <t>m3</t>
  </si>
  <si>
    <t>Hidroizolācijas ieklāšana</t>
  </si>
  <si>
    <t>PE Plēve 200mk.</t>
  </si>
  <si>
    <t>Zemgrīdas apkures sistēmas renovācija</t>
  </si>
  <si>
    <t>Zem grīdas esošo  cauruļvadu montāža, sistēmas uzpildīšana</t>
  </si>
  <si>
    <t>Grīdas betonēšana</t>
  </si>
  <si>
    <t>CT-C20-F4 (EN 13813) "estrika" javas izlīdzinošā grīda, b=120mm</t>
  </si>
  <si>
    <t>Polipropilēna šķiedras 900g/m³</t>
  </si>
  <si>
    <t>900g</t>
  </si>
  <si>
    <t>Polipropilēna lenta pa sienu perimetru</t>
  </si>
  <si>
    <t>t/m</t>
  </si>
  <si>
    <t>Amartizācijas šuvju griezšana</t>
  </si>
  <si>
    <t>Sporta grīdas montāža</t>
  </si>
  <si>
    <t>Tvaika izolācijas materiāla piegāde un montāžas darbi</t>
  </si>
  <si>
    <t>Grīdas sijas (priede 45 x 60mm), imprignētas</t>
  </si>
  <si>
    <t xml:space="preserve"> Divas kārtas  mitrumizturīgā saplakšņa  c klase, kopējais biezums 24mm, piegāde un montāžas darbi</t>
  </si>
  <si>
    <t xml:space="preserve">Neoshok  amartizatoru līmēšana pie saplākšņa </t>
  </si>
  <si>
    <t>20mm x 80mm oša masīvkoka parkets Select klase piegāde un ieklāšanas darbi</t>
  </si>
  <si>
    <t>Oša Grīdlīste ar vēdināšanas funkciju uz saplākšņa klucīšiem piegāde un  montāžas darbi</t>
  </si>
  <si>
    <t>m</t>
  </si>
  <si>
    <t>Sporta grīdas apdare</t>
  </si>
  <si>
    <t>Grīdas seguma slīpēšana</t>
  </si>
  <si>
    <t>Grīdas seguma  trīsreizēja lakošana un divreizēja pulēšana, laka atbilst DIN 18032</t>
  </si>
  <si>
    <t>Laukuma līniju marķēšana, krāsošana (basketbols, volejbols, telpu futbols, badmintons)</t>
  </si>
  <si>
    <t>gb</t>
  </si>
  <si>
    <t>Zāles sienu atjaunošana</t>
  </si>
  <si>
    <t>Palīgierīces</t>
  </si>
  <si>
    <t>Volejbola kapsulu piegāde un betonēšanas darbi,+ parketa virskārtā cinkotu grīdas flanču piegāde un iestrāde līdz ar grīdas virsmu</t>
  </si>
  <si>
    <t>gab.</t>
  </si>
  <si>
    <t>Telpu sakopšana</t>
  </si>
  <si>
    <t>Materiālu, tehnikas transports uz objektu</t>
  </si>
  <si>
    <t>Kopā tiešās izmaksas:</t>
  </si>
  <si>
    <t>AS "Siguldas Būvmeistars" būvniecības direktors:</t>
  </si>
  <si>
    <t xml:space="preserve">      Juris Pošeika</t>
  </si>
  <si>
    <t>Objekta adrese: Sigulda, Gāles iela 29</t>
  </si>
  <si>
    <t>Tāme Nr.1    Sporta grīdas segums Neoshok_Osis (oša parketa dēļi uz dubultās saplākšņa kārtas un amortizējošiem lodveida Neoshok amartizatoriem)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</si>
</sst>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b/>
      <sz val="10"/>
      <name val="Arial"/>
      <family val="2"/>
    </font>
    <font>
      <b/>
      <sz val="10"/>
      <color indexed="8"/>
      <name val="Arial"/>
      <family val="2"/>
      <charset val="186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4" fontId="0" fillId="0" borderId="5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textRotation="90"/>
    </xf>
    <xf numFmtId="4" fontId="4" fillId="0" borderId="11" xfId="0" applyNumberFormat="1" applyFont="1" applyBorder="1" applyAlignment="1">
      <alignment horizontal="center" textRotation="90"/>
    </xf>
    <xf numFmtId="4" fontId="0" fillId="0" borderId="11" xfId="0" applyNumberFormat="1" applyBorder="1" applyAlignment="1">
      <alignment horizontal="center" textRotation="90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90"/>
    </xf>
    <xf numFmtId="4" fontId="0" fillId="0" borderId="10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justify"/>
    </xf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1" xfId="0" applyFont="1" applyBorder="1" applyAlignment="1">
      <alignment wrapText="1"/>
    </xf>
    <xf numFmtId="0" fontId="0" fillId="0" borderId="11" xfId="0" applyFill="1" applyBorder="1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A6" sqref="A6:L6"/>
    </sheetView>
  </sheetViews>
  <sheetFormatPr defaultRowHeight="12.75" x14ac:dyDescent="0.2"/>
  <cols>
    <col min="1" max="1" width="3" customWidth="1"/>
    <col min="2" max="2" width="55.28515625" customWidth="1"/>
    <col min="3" max="3" width="6" customWidth="1"/>
    <col min="4" max="4" width="8.140625" customWidth="1"/>
    <col min="5" max="5" width="8.42578125" style="2" customWidth="1"/>
    <col min="6" max="7" width="7.85546875" style="2" customWidth="1"/>
    <col min="8" max="8" width="9.28515625" style="2" customWidth="1"/>
    <col min="9" max="9" width="9.42578125" style="2" customWidth="1"/>
    <col min="10" max="10" width="8.5703125" style="2" customWidth="1"/>
    <col min="11" max="11" width="12.28515625" style="2" customWidth="1"/>
    <col min="12" max="12" width="11.7109375" style="2" customWidth="1"/>
  </cols>
  <sheetData>
    <row r="1" spans="1:12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idden="1" x14ac:dyDescent="0.2">
      <c r="A2" s="1" t="s">
        <v>1</v>
      </c>
    </row>
    <row r="3" spans="1:12" ht="18" x14ac:dyDescent="0.25">
      <c r="A3" s="1" t="s">
        <v>2</v>
      </c>
      <c r="B3" s="3"/>
    </row>
    <row r="4" spans="1:12" ht="18" x14ac:dyDescent="0.25">
      <c r="A4" s="1" t="s">
        <v>64</v>
      </c>
      <c r="B4" s="3"/>
    </row>
    <row r="5" spans="1:12" ht="18" x14ac:dyDescent="0.25">
      <c r="B5" s="3"/>
    </row>
    <row r="6" spans="1:12" x14ac:dyDescent="0.2">
      <c r="A6" s="36" t="s">
        <v>65</v>
      </c>
      <c r="B6" s="36"/>
      <c r="C6" s="36"/>
      <c r="D6" s="36"/>
      <c r="E6" s="37"/>
      <c r="F6" s="37"/>
      <c r="G6" s="37"/>
      <c r="H6" s="37"/>
      <c r="I6" s="36"/>
      <c r="J6" s="36"/>
      <c r="K6" s="36"/>
      <c r="L6" s="36"/>
    </row>
    <row r="7" spans="1:12" ht="12.75" customHeight="1" x14ac:dyDescent="0.2">
      <c r="A7" s="38" t="s">
        <v>3</v>
      </c>
      <c r="B7" s="38" t="s">
        <v>4</v>
      </c>
      <c r="C7" s="41" t="s">
        <v>5</v>
      </c>
      <c r="D7" s="44" t="s">
        <v>6</v>
      </c>
      <c r="E7" s="46" t="s">
        <v>7</v>
      </c>
      <c r="F7" s="47"/>
      <c r="G7" s="47"/>
      <c r="H7" s="4"/>
      <c r="I7" s="47" t="s">
        <v>8</v>
      </c>
      <c r="J7" s="47"/>
      <c r="K7" s="50"/>
      <c r="L7" s="52" t="s">
        <v>9</v>
      </c>
    </row>
    <row r="8" spans="1:12" x14ac:dyDescent="0.2">
      <c r="A8" s="39"/>
      <c r="B8" s="39"/>
      <c r="C8" s="42"/>
      <c r="D8" s="45"/>
      <c r="E8" s="48"/>
      <c r="F8" s="49"/>
      <c r="G8" s="49"/>
      <c r="H8" s="5"/>
      <c r="I8" s="49"/>
      <c r="J8" s="49"/>
      <c r="K8" s="51"/>
      <c r="L8" s="53"/>
    </row>
    <row r="9" spans="1:12" ht="72" x14ac:dyDescent="0.2">
      <c r="A9" s="40"/>
      <c r="B9" s="40"/>
      <c r="C9" s="43"/>
      <c r="D9" s="43"/>
      <c r="E9" s="6" t="s">
        <v>10</v>
      </c>
      <c r="F9" s="6" t="s">
        <v>11</v>
      </c>
      <c r="G9" s="6" t="s">
        <v>12</v>
      </c>
      <c r="H9" s="6" t="s">
        <v>13</v>
      </c>
      <c r="I9" s="7" t="s">
        <v>14</v>
      </c>
      <c r="J9" s="8" t="s">
        <v>11</v>
      </c>
      <c r="K9" s="8" t="s">
        <v>12</v>
      </c>
      <c r="L9" s="54"/>
    </row>
    <row r="10" spans="1:12" x14ac:dyDescent="0.2">
      <c r="A10" s="9"/>
      <c r="B10" s="10" t="s">
        <v>15</v>
      </c>
      <c r="C10" s="11"/>
      <c r="D10" s="11"/>
      <c r="E10" s="6"/>
      <c r="F10" s="6"/>
      <c r="G10" s="6"/>
      <c r="H10" s="6"/>
      <c r="I10" s="8"/>
      <c r="J10" s="8"/>
      <c r="K10" s="8"/>
      <c r="L10" s="12"/>
    </row>
    <row r="11" spans="1:12" x14ac:dyDescent="0.2">
      <c r="A11" s="9"/>
      <c r="B11" s="13" t="s">
        <v>16</v>
      </c>
      <c r="C11" s="14" t="s">
        <v>17</v>
      </c>
      <c r="D11" s="9">
        <v>12</v>
      </c>
      <c r="E11" s="15">
        <v>0</v>
      </c>
      <c r="F11" s="15">
        <v>0</v>
      </c>
      <c r="G11" s="15">
        <v>0</v>
      </c>
      <c r="H11" s="15">
        <f>SUM(E11:G11)</f>
        <v>0</v>
      </c>
      <c r="I11" s="15">
        <f>E11*D11</f>
        <v>0</v>
      </c>
      <c r="J11" s="15">
        <f>F11*D11</f>
        <v>0</v>
      </c>
      <c r="K11" s="15">
        <f>G11*D11</f>
        <v>0</v>
      </c>
      <c r="L11" s="15">
        <f>SUM(I11:K11)</f>
        <v>0</v>
      </c>
    </row>
    <row r="12" spans="1:12" x14ac:dyDescent="0.2">
      <c r="A12" s="9"/>
      <c r="B12" s="13" t="s">
        <v>18</v>
      </c>
      <c r="C12" s="14" t="s">
        <v>19</v>
      </c>
      <c r="D12" s="9">
        <v>1</v>
      </c>
      <c r="E12" s="15">
        <v>0</v>
      </c>
      <c r="F12" s="15">
        <v>0</v>
      </c>
      <c r="G12" s="15">
        <v>0</v>
      </c>
      <c r="H12" s="15">
        <f>SUM(E12:G12)</f>
        <v>0</v>
      </c>
      <c r="I12" s="15">
        <f>E12*D12</f>
        <v>0</v>
      </c>
      <c r="J12" s="15">
        <f>F12*D12</f>
        <v>0</v>
      </c>
      <c r="K12" s="15">
        <f>G12*D12</f>
        <v>0</v>
      </c>
      <c r="L12" s="15">
        <f>SUM(I12:K12)</f>
        <v>0</v>
      </c>
    </row>
    <row r="13" spans="1:12" x14ac:dyDescent="0.2">
      <c r="A13" s="9"/>
      <c r="B13" s="9"/>
      <c r="C13" s="11"/>
      <c r="D13" s="11"/>
      <c r="E13" s="6"/>
      <c r="F13" s="6"/>
      <c r="G13" s="6"/>
      <c r="H13" s="6"/>
      <c r="I13" s="8"/>
      <c r="J13" s="8"/>
      <c r="K13" s="8"/>
      <c r="L13" s="12"/>
    </row>
    <row r="14" spans="1:12" x14ac:dyDescent="0.2">
      <c r="A14" s="9"/>
      <c r="B14" s="10" t="s">
        <v>20</v>
      </c>
      <c r="C14" s="9"/>
      <c r="D14" s="11"/>
      <c r="E14" s="6"/>
      <c r="F14" s="6"/>
      <c r="G14" s="6"/>
      <c r="H14" s="6"/>
      <c r="I14" s="8"/>
      <c r="J14" s="8"/>
      <c r="K14" s="8"/>
      <c r="L14" s="12"/>
    </row>
    <row r="15" spans="1:12" x14ac:dyDescent="0.2">
      <c r="A15" s="9"/>
      <c r="B15" s="13" t="s">
        <v>21</v>
      </c>
      <c r="C15" s="14" t="s">
        <v>19</v>
      </c>
      <c r="D15" s="9">
        <v>1</v>
      </c>
      <c r="E15" s="15">
        <v>0</v>
      </c>
      <c r="F15" s="15">
        <v>0</v>
      </c>
      <c r="G15" s="15">
        <v>0</v>
      </c>
      <c r="H15" s="15">
        <f>SUM(E15:G15)</f>
        <v>0</v>
      </c>
      <c r="I15" s="15">
        <f>E15*D15</f>
        <v>0</v>
      </c>
      <c r="J15" s="15">
        <f>F15*D15</f>
        <v>0</v>
      </c>
      <c r="K15" s="15">
        <f>G15*D15</f>
        <v>0</v>
      </c>
      <c r="L15" s="15">
        <f>SUM(I15:K15)</f>
        <v>0</v>
      </c>
    </row>
    <row r="16" spans="1:12" x14ac:dyDescent="0.2">
      <c r="A16" s="9"/>
      <c r="B16" s="13" t="s">
        <v>22</v>
      </c>
      <c r="C16" s="14" t="s">
        <v>23</v>
      </c>
      <c r="D16" s="9">
        <v>1</v>
      </c>
      <c r="E16" s="15">
        <v>0</v>
      </c>
      <c r="F16" s="15">
        <v>0</v>
      </c>
      <c r="G16" s="15">
        <v>0</v>
      </c>
      <c r="H16" s="15">
        <f>SUM(E16:G16)</f>
        <v>0</v>
      </c>
      <c r="I16" s="15">
        <f>E16*D16</f>
        <v>0</v>
      </c>
      <c r="J16" s="15">
        <f>F16*D16</f>
        <v>0</v>
      </c>
      <c r="K16" s="15">
        <f>G16*D16</f>
        <v>0</v>
      </c>
      <c r="L16" s="15">
        <f>SUM(I16:K16)</f>
        <v>0</v>
      </c>
    </row>
    <row r="17" spans="1:12" x14ac:dyDescent="0.2">
      <c r="A17" s="9"/>
      <c r="B17" s="13" t="s">
        <v>24</v>
      </c>
      <c r="C17" s="9" t="s">
        <v>25</v>
      </c>
      <c r="D17" s="9">
        <v>630</v>
      </c>
      <c r="E17" s="15">
        <v>0</v>
      </c>
      <c r="F17" s="15">
        <v>0</v>
      </c>
      <c r="G17" s="15">
        <v>0</v>
      </c>
      <c r="H17" s="15">
        <f>SUM(E17:G17)</f>
        <v>0</v>
      </c>
      <c r="I17" s="15">
        <f>E17*D17</f>
        <v>0</v>
      </c>
      <c r="J17" s="15">
        <f>F17*D17</f>
        <v>0</v>
      </c>
      <c r="K17" s="15">
        <f>G17*D17</f>
        <v>0</v>
      </c>
      <c r="L17" s="15">
        <f>SUM(I17:K17)</f>
        <v>0</v>
      </c>
    </row>
    <row r="18" spans="1:12" x14ac:dyDescent="0.2">
      <c r="A18" s="9"/>
      <c r="B18" s="13" t="s">
        <v>26</v>
      </c>
      <c r="C18" s="14" t="s">
        <v>19</v>
      </c>
      <c r="D18" s="9">
        <v>1</v>
      </c>
      <c r="E18" s="15">
        <v>0</v>
      </c>
      <c r="F18" s="15">
        <v>0</v>
      </c>
      <c r="G18" s="15">
        <v>0</v>
      </c>
      <c r="H18" s="15">
        <f>SUM(E18:G18)</f>
        <v>0</v>
      </c>
      <c r="I18" s="15">
        <f>E18*D18</f>
        <v>0</v>
      </c>
      <c r="J18" s="15">
        <f>F18*D18</f>
        <v>0</v>
      </c>
      <c r="K18" s="15">
        <f>G18*D18</f>
        <v>0</v>
      </c>
      <c r="L18" s="15">
        <f>SUM(I18:K18)</f>
        <v>0</v>
      </c>
    </row>
    <row r="19" spans="1:12" x14ac:dyDescent="0.2">
      <c r="A19" s="9"/>
      <c r="B19" s="9"/>
      <c r="C19" s="9"/>
      <c r="D19" s="9"/>
      <c r="E19" s="15"/>
      <c r="F19" s="15"/>
      <c r="G19" s="15"/>
      <c r="H19" s="15"/>
      <c r="I19" s="15"/>
      <c r="J19" s="15"/>
      <c r="K19" s="15"/>
      <c r="L19" s="15"/>
    </row>
    <row r="20" spans="1:12" x14ac:dyDescent="0.2">
      <c r="A20" s="9"/>
      <c r="B20" s="10" t="s">
        <v>27</v>
      </c>
      <c r="C20" s="9"/>
      <c r="D20" s="9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9"/>
      <c r="B21" s="16" t="s">
        <v>28</v>
      </c>
      <c r="C21" s="9" t="s">
        <v>25</v>
      </c>
      <c r="D21" s="9">
        <v>630</v>
      </c>
      <c r="E21" s="15">
        <v>0</v>
      </c>
      <c r="F21" s="15">
        <v>0</v>
      </c>
      <c r="G21" s="15">
        <v>0</v>
      </c>
      <c r="H21" s="15">
        <f>SUM(E21:G21)</f>
        <v>0</v>
      </c>
      <c r="I21" s="15">
        <f>E21*D21</f>
        <v>0</v>
      </c>
      <c r="J21" s="15">
        <f>F21*D21</f>
        <v>0</v>
      </c>
      <c r="K21" s="15">
        <f>G21*D21</f>
        <v>0</v>
      </c>
      <c r="L21" s="15">
        <f>SUM(I21:K21)</f>
        <v>0</v>
      </c>
    </row>
    <row r="22" spans="1:12" x14ac:dyDescent="0.2">
      <c r="A22" s="9"/>
      <c r="B22" s="13" t="s">
        <v>29</v>
      </c>
      <c r="C22" s="9" t="s">
        <v>30</v>
      </c>
      <c r="D22" s="9">
        <v>37.5</v>
      </c>
      <c r="E22" s="15">
        <v>0</v>
      </c>
      <c r="F22" s="15">
        <v>0</v>
      </c>
      <c r="G22" s="15">
        <v>0</v>
      </c>
      <c r="H22" s="15">
        <f>SUM(E22:G22)</f>
        <v>0</v>
      </c>
      <c r="I22" s="15">
        <f>E22*D22</f>
        <v>0</v>
      </c>
      <c r="J22" s="15">
        <f>F22*D22</f>
        <v>0</v>
      </c>
      <c r="K22" s="15">
        <f>G22*D22</f>
        <v>0</v>
      </c>
      <c r="L22" s="15">
        <f>SUM(I22:K22)</f>
        <v>0</v>
      </c>
    </row>
    <row r="23" spans="1:12" x14ac:dyDescent="0.2">
      <c r="A23" s="9"/>
      <c r="B23" s="16" t="s">
        <v>31</v>
      </c>
      <c r="C23" s="9" t="s">
        <v>25</v>
      </c>
      <c r="D23" s="9">
        <v>630</v>
      </c>
      <c r="E23" s="15">
        <v>0</v>
      </c>
      <c r="F23" s="15">
        <v>0</v>
      </c>
      <c r="G23" s="15">
        <v>0</v>
      </c>
      <c r="H23" s="15">
        <f>SUM(E23:G23)</f>
        <v>0</v>
      </c>
      <c r="I23" s="15">
        <f>E23*D23</f>
        <v>0</v>
      </c>
      <c r="J23" s="15">
        <f>F23*D23</f>
        <v>0</v>
      </c>
      <c r="K23" s="15">
        <f>G23*D23</f>
        <v>0</v>
      </c>
      <c r="L23" s="15">
        <f>SUM(I23:K23)</f>
        <v>0</v>
      </c>
    </row>
    <row r="24" spans="1:12" x14ac:dyDescent="0.2">
      <c r="A24" s="9"/>
      <c r="B24" s="16" t="s">
        <v>32</v>
      </c>
      <c r="C24" s="9" t="s">
        <v>25</v>
      </c>
      <c r="D24" s="9">
        <v>750</v>
      </c>
      <c r="E24" s="15">
        <v>0</v>
      </c>
      <c r="F24" s="15">
        <v>0</v>
      </c>
      <c r="G24" s="15">
        <v>0</v>
      </c>
      <c r="H24" s="15">
        <f>SUM(E24:G24)</f>
        <v>0</v>
      </c>
      <c r="I24" s="15">
        <f>E24*D24</f>
        <v>0</v>
      </c>
      <c r="J24" s="15">
        <f>F24*D24</f>
        <v>0</v>
      </c>
      <c r="K24" s="15">
        <f>G24*D24</f>
        <v>0</v>
      </c>
      <c r="L24" s="15">
        <f>SUM(I24:K24)</f>
        <v>0</v>
      </c>
    </row>
    <row r="25" spans="1:12" x14ac:dyDescent="0.2">
      <c r="A25" s="9"/>
      <c r="B25" s="16"/>
      <c r="C25" s="9"/>
      <c r="D25" s="9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9"/>
      <c r="B26" s="10" t="s">
        <v>33</v>
      </c>
      <c r="C26" s="9"/>
      <c r="D26" s="9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9"/>
      <c r="B27" s="17" t="s">
        <v>34</v>
      </c>
      <c r="C27" s="14" t="s">
        <v>23</v>
      </c>
      <c r="D27" s="9">
        <v>1</v>
      </c>
      <c r="E27" s="15">
        <v>0</v>
      </c>
      <c r="F27" s="15">
        <v>0</v>
      </c>
      <c r="G27" s="15">
        <v>0</v>
      </c>
      <c r="H27" s="15">
        <f>SUM(E27:G27)</f>
        <v>0</v>
      </c>
      <c r="I27" s="15">
        <f>E27*D27</f>
        <v>0</v>
      </c>
      <c r="J27" s="15">
        <f>F27*D27</f>
        <v>0</v>
      </c>
      <c r="K27" s="15">
        <f>G27*D27</f>
        <v>0</v>
      </c>
      <c r="L27" s="15">
        <f>SUM(I27:K27)</f>
        <v>0</v>
      </c>
    </row>
    <row r="28" spans="1:12" x14ac:dyDescent="0.2">
      <c r="A28" s="9"/>
      <c r="B28" s="16"/>
      <c r="C28" s="9"/>
      <c r="D28" s="9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9"/>
      <c r="B29" s="10" t="s">
        <v>35</v>
      </c>
      <c r="C29" s="9"/>
      <c r="D29" s="9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9"/>
      <c r="B30" s="13" t="s">
        <v>36</v>
      </c>
      <c r="C30" s="9" t="s">
        <v>25</v>
      </c>
      <c r="D30" s="9">
        <v>630</v>
      </c>
      <c r="E30" s="15">
        <v>0</v>
      </c>
      <c r="F30" s="15">
        <v>0</v>
      </c>
      <c r="G30" s="15">
        <v>0</v>
      </c>
      <c r="H30" s="15">
        <f>SUM(E30:G30)</f>
        <v>0</v>
      </c>
      <c r="I30" s="15">
        <f>E30*D30</f>
        <v>0</v>
      </c>
      <c r="J30" s="15">
        <f>F30*D30</f>
        <v>0</v>
      </c>
      <c r="K30" s="15">
        <f>G30*D30</f>
        <v>0</v>
      </c>
      <c r="L30" s="15">
        <f>SUM(I30:K30)</f>
        <v>0</v>
      </c>
    </row>
    <row r="31" spans="1:12" x14ac:dyDescent="0.2">
      <c r="A31" s="9"/>
      <c r="B31" s="16" t="s">
        <v>37</v>
      </c>
      <c r="C31" s="9" t="s">
        <v>38</v>
      </c>
      <c r="D31" s="9">
        <v>75</v>
      </c>
      <c r="E31" s="15">
        <v>0</v>
      </c>
      <c r="F31" s="15">
        <v>0</v>
      </c>
      <c r="G31" s="15">
        <v>0</v>
      </c>
      <c r="H31" s="15">
        <f>SUM(E31:G31)</f>
        <v>0</v>
      </c>
      <c r="I31" s="15">
        <f>E31*D31</f>
        <v>0</v>
      </c>
      <c r="J31" s="15">
        <f>F31*D31</f>
        <v>0</v>
      </c>
      <c r="K31" s="15">
        <f>G31*D31</f>
        <v>0</v>
      </c>
      <c r="L31" s="15">
        <f>SUM(I31:K31)</f>
        <v>0</v>
      </c>
    </row>
    <row r="32" spans="1:12" x14ac:dyDescent="0.2">
      <c r="A32" s="9"/>
      <c r="B32" s="16" t="s">
        <v>39</v>
      </c>
      <c r="C32" s="9" t="s">
        <v>40</v>
      </c>
      <c r="D32" s="9">
        <v>145</v>
      </c>
      <c r="E32" s="15">
        <v>0</v>
      </c>
      <c r="F32" s="15">
        <v>0</v>
      </c>
      <c r="G32" s="15">
        <v>0</v>
      </c>
      <c r="H32" s="15">
        <f>SUM(E32:G32)</f>
        <v>0</v>
      </c>
      <c r="I32" s="15">
        <f>E32*D32</f>
        <v>0</v>
      </c>
      <c r="J32" s="15">
        <f>F32*D32</f>
        <v>0</v>
      </c>
      <c r="K32" s="15">
        <f>G32*D32</f>
        <v>0</v>
      </c>
      <c r="L32" s="15">
        <f>SUM(I32:K32)</f>
        <v>0</v>
      </c>
    </row>
    <row r="33" spans="1:12" x14ac:dyDescent="0.2">
      <c r="A33" s="9"/>
      <c r="B33" s="16" t="s">
        <v>41</v>
      </c>
      <c r="C33" s="9" t="s">
        <v>40</v>
      </c>
      <c r="D33" s="9">
        <v>425</v>
      </c>
      <c r="E33" s="15">
        <v>0</v>
      </c>
      <c r="F33" s="15">
        <v>0</v>
      </c>
      <c r="G33" s="15">
        <v>0</v>
      </c>
      <c r="H33" s="15">
        <f>SUM(E33:G33)</f>
        <v>0</v>
      </c>
      <c r="I33" s="15">
        <f>E33*D33</f>
        <v>0</v>
      </c>
      <c r="J33" s="15">
        <f>F33*D33</f>
        <v>0</v>
      </c>
      <c r="K33" s="15">
        <f>G33*D33</f>
        <v>0</v>
      </c>
      <c r="L33" s="15">
        <f>SUM(I33:K33)</f>
        <v>0</v>
      </c>
    </row>
    <row r="34" spans="1:12" x14ac:dyDescent="0.2">
      <c r="A34" s="9"/>
      <c r="B34" s="9"/>
      <c r="C34" s="11"/>
      <c r="D34" s="11"/>
      <c r="E34" s="6"/>
      <c r="F34" s="6"/>
      <c r="G34" s="6"/>
      <c r="H34" s="6"/>
      <c r="I34" s="8"/>
      <c r="J34" s="8"/>
      <c r="K34" s="8"/>
      <c r="L34" s="12"/>
    </row>
    <row r="35" spans="1:12" x14ac:dyDescent="0.2">
      <c r="A35" s="9"/>
      <c r="B35" s="10" t="s">
        <v>42</v>
      </c>
      <c r="C35" s="11"/>
      <c r="D35" s="11"/>
      <c r="E35" s="6"/>
      <c r="F35" s="6"/>
      <c r="G35" s="6"/>
      <c r="H35" s="6"/>
      <c r="I35" s="8"/>
      <c r="J35" s="8"/>
      <c r="K35" s="8"/>
      <c r="L35" s="12"/>
    </row>
    <row r="36" spans="1:12" x14ac:dyDescent="0.2">
      <c r="A36" s="9"/>
      <c r="B36" s="18" t="s">
        <v>43</v>
      </c>
      <c r="C36" s="19" t="s">
        <v>25</v>
      </c>
      <c r="D36" s="20">
        <v>626</v>
      </c>
      <c r="E36" s="15">
        <v>0</v>
      </c>
      <c r="F36" s="15">
        <v>0</v>
      </c>
      <c r="G36" s="15">
        <v>0</v>
      </c>
      <c r="H36" s="21">
        <f>SUM(E36:G36)</f>
        <v>0</v>
      </c>
      <c r="I36" s="21">
        <f>D36*E36</f>
        <v>0</v>
      </c>
      <c r="J36" s="21">
        <f>D36*F36</f>
        <v>0</v>
      </c>
      <c r="K36" s="21">
        <f>D36*G36</f>
        <v>0</v>
      </c>
      <c r="L36" s="21">
        <f>I36+J36+K36</f>
        <v>0</v>
      </c>
    </row>
    <row r="37" spans="1:12" x14ac:dyDescent="0.2">
      <c r="A37" s="9"/>
      <c r="B37" s="18" t="s">
        <v>44</v>
      </c>
      <c r="C37" s="19" t="s">
        <v>30</v>
      </c>
      <c r="D37" s="19">
        <v>6.3</v>
      </c>
      <c r="E37" s="15">
        <v>0</v>
      </c>
      <c r="F37" s="15">
        <v>0</v>
      </c>
      <c r="G37" s="15">
        <v>0</v>
      </c>
      <c r="H37" s="21">
        <f t="shared" ref="H37:H54" si="0">SUM(E37:G37)</f>
        <v>0</v>
      </c>
      <c r="I37" s="21">
        <f t="shared" ref="I37:I54" si="1">D37*E37</f>
        <v>0</v>
      </c>
      <c r="J37" s="21">
        <f t="shared" ref="J37:J54" si="2">D37*F37</f>
        <v>0</v>
      </c>
      <c r="K37" s="21">
        <f t="shared" ref="K37:K51" si="3">D37*G37</f>
        <v>0</v>
      </c>
      <c r="L37" s="21">
        <f t="shared" ref="L37:L54" si="4">I37+J37+K37</f>
        <v>0</v>
      </c>
    </row>
    <row r="38" spans="1:12" ht="25.5" x14ac:dyDescent="0.2">
      <c r="A38" s="19"/>
      <c r="B38" s="22" t="s">
        <v>45</v>
      </c>
      <c r="C38" s="19" t="s">
        <v>25</v>
      </c>
      <c r="D38" s="20">
        <v>1260</v>
      </c>
      <c r="E38" s="15">
        <v>0</v>
      </c>
      <c r="F38" s="15">
        <v>0</v>
      </c>
      <c r="G38" s="15">
        <v>0</v>
      </c>
      <c r="H38" s="21">
        <f t="shared" si="0"/>
        <v>0</v>
      </c>
      <c r="I38" s="21">
        <f t="shared" si="1"/>
        <v>0</v>
      </c>
      <c r="J38" s="21">
        <f t="shared" si="2"/>
        <v>0</v>
      </c>
      <c r="K38" s="21">
        <f t="shared" si="3"/>
        <v>0</v>
      </c>
      <c r="L38" s="21">
        <f t="shared" si="4"/>
        <v>0</v>
      </c>
    </row>
    <row r="39" spans="1:12" x14ac:dyDescent="0.2">
      <c r="A39" s="9"/>
      <c r="B39" s="18" t="s">
        <v>46</v>
      </c>
      <c r="C39" s="19" t="s">
        <v>25</v>
      </c>
      <c r="D39" s="20">
        <v>626</v>
      </c>
      <c r="E39" s="15">
        <v>0</v>
      </c>
      <c r="F39" s="15">
        <v>0</v>
      </c>
      <c r="G39" s="15">
        <v>0</v>
      </c>
      <c r="H39" s="21">
        <f t="shared" si="0"/>
        <v>0</v>
      </c>
      <c r="I39" s="21">
        <f t="shared" si="1"/>
        <v>0</v>
      </c>
      <c r="J39" s="21">
        <f t="shared" si="2"/>
        <v>0</v>
      </c>
      <c r="K39" s="21">
        <f t="shared" si="3"/>
        <v>0</v>
      </c>
      <c r="L39" s="21">
        <f t="shared" si="4"/>
        <v>0</v>
      </c>
    </row>
    <row r="40" spans="1:12" ht="25.5" x14ac:dyDescent="0.2">
      <c r="A40" s="19"/>
      <c r="B40" s="23" t="s">
        <v>47</v>
      </c>
      <c r="C40" s="19" t="s">
        <v>25</v>
      </c>
      <c r="D40" s="20">
        <v>630</v>
      </c>
      <c r="E40" s="15">
        <v>0</v>
      </c>
      <c r="F40" s="15">
        <v>0</v>
      </c>
      <c r="G40" s="15">
        <v>0</v>
      </c>
      <c r="H40" s="21">
        <f t="shared" si="0"/>
        <v>0</v>
      </c>
      <c r="I40" s="21">
        <f t="shared" si="1"/>
        <v>0</v>
      </c>
      <c r="J40" s="21">
        <f t="shared" si="2"/>
        <v>0</v>
      </c>
      <c r="K40" s="21">
        <f t="shared" si="3"/>
        <v>0</v>
      </c>
      <c r="L40" s="21">
        <f t="shared" si="4"/>
        <v>0</v>
      </c>
    </row>
    <row r="41" spans="1:12" ht="25.5" x14ac:dyDescent="0.2">
      <c r="A41" s="9"/>
      <c r="B41" s="22" t="s">
        <v>48</v>
      </c>
      <c r="C41" s="19" t="s">
        <v>49</v>
      </c>
      <c r="D41" s="19">
        <v>110</v>
      </c>
      <c r="E41" s="15">
        <v>0</v>
      </c>
      <c r="F41" s="15">
        <v>0</v>
      </c>
      <c r="G41" s="15">
        <v>0</v>
      </c>
      <c r="H41" s="21">
        <f t="shared" si="0"/>
        <v>0</v>
      </c>
      <c r="I41" s="21">
        <f t="shared" si="1"/>
        <v>0</v>
      </c>
      <c r="J41" s="21">
        <f t="shared" si="2"/>
        <v>0</v>
      </c>
      <c r="K41" s="21">
        <f t="shared" si="3"/>
        <v>0</v>
      </c>
      <c r="L41" s="21">
        <f t="shared" si="4"/>
        <v>0</v>
      </c>
    </row>
    <row r="42" spans="1:12" x14ac:dyDescent="0.2">
      <c r="A42" s="9"/>
      <c r="B42" s="22"/>
      <c r="C42" s="19"/>
      <c r="D42" s="19"/>
      <c r="E42" s="21"/>
      <c r="F42" s="21"/>
      <c r="G42" s="21"/>
      <c r="H42" s="21"/>
      <c r="I42" s="21"/>
      <c r="J42" s="21"/>
      <c r="K42" s="21"/>
      <c r="L42" s="21"/>
    </row>
    <row r="43" spans="1:12" x14ac:dyDescent="0.2">
      <c r="A43" s="9"/>
      <c r="B43" s="24" t="s">
        <v>50</v>
      </c>
      <c r="C43" s="19"/>
      <c r="D43" s="19"/>
      <c r="E43" s="21"/>
      <c r="F43" s="21"/>
      <c r="G43" s="21"/>
      <c r="H43" s="21"/>
      <c r="I43" s="21"/>
      <c r="J43" s="21"/>
      <c r="K43" s="21"/>
      <c r="L43" s="21"/>
    </row>
    <row r="44" spans="1:12" x14ac:dyDescent="0.2">
      <c r="A44" s="19"/>
      <c r="B44" s="18" t="s">
        <v>51</v>
      </c>
      <c r="C44" s="19" t="s">
        <v>25</v>
      </c>
      <c r="D44" s="20">
        <v>626</v>
      </c>
      <c r="E44" s="15">
        <v>0</v>
      </c>
      <c r="F44" s="15">
        <v>0</v>
      </c>
      <c r="G44" s="15">
        <v>0</v>
      </c>
      <c r="H44" s="21">
        <f t="shared" si="0"/>
        <v>0</v>
      </c>
      <c r="I44" s="21">
        <f t="shared" si="1"/>
        <v>0</v>
      </c>
      <c r="J44" s="21">
        <f t="shared" si="2"/>
        <v>0</v>
      </c>
      <c r="K44" s="21">
        <f t="shared" si="3"/>
        <v>0</v>
      </c>
      <c r="L44" s="21">
        <f t="shared" si="4"/>
        <v>0</v>
      </c>
    </row>
    <row r="45" spans="1:12" ht="25.5" x14ac:dyDescent="0.2">
      <c r="A45" s="9"/>
      <c r="B45" s="22" t="s">
        <v>52</v>
      </c>
      <c r="C45" s="19" t="s">
        <v>25</v>
      </c>
      <c r="D45" s="20">
        <v>626</v>
      </c>
      <c r="E45" s="15">
        <v>0</v>
      </c>
      <c r="F45" s="15">
        <v>0</v>
      </c>
      <c r="G45" s="15">
        <v>0</v>
      </c>
      <c r="H45" s="21">
        <f t="shared" si="0"/>
        <v>0</v>
      </c>
      <c r="I45" s="21">
        <f t="shared" si="1"/>
        <v>0</v>
      </c>
      <c r="J45" s="21">
        <f t="shared" si="2"/>
        <v>0</v>
      </c>
      <c r="K45" s="21">
        <f t="shared" si="3"/>
        <v>0</v>
      </c>
      <c r="L45" s="21">
        <f t="shared" si="4"/>
        <v>0</v>
      </c>
    </row>
    <row r="46" spans="1:12" x14ac:dyDescent="0.2">
      <c r="A46" s="9"/>
      <c r="B46" s="25" t="s">
        <v>53</v>
      </c>
      <c r="C46" s="19" t="s">
        <v>54</v>
      </c>
      <c r="D46" s="19">
        <v>4</v>
      </c>
      <c r="E46" s="15">
        <v>0</v>
      </c>
      <c r="F46" s="15">
        <v>0</v>
      </c>
      <c r="G46" s="15">
        <v>0</v>
      </c>
      <c r="H46" s="21">
        <f t="shared" si="0"/>
        <v>0</v>
      </c>
      <c r="I46" s="21">
        <f t="shared" si="1"/>
        <v>0</v>
      </c>
      <c r="J46" s="21">
        <f t="shared" si="2"/>
        <v>0</v>
      </c>
      <c r="K46" s="21">
        <f t="shared" si="3"/>
        <v>0</v>
      </c>
      <c r="L46" s="21">
        <f t="shared" si="4"/>
        <v>0</v>
      </c>
    </row>
    <row r="47" spans="1:12" x14ac:dyDescent="0.2">
      <c r="A47" s="9"/>
      <c r="B47" s="18"/>
      <c r="C47" s="19"/>
      <c r="D47" s="19"/>
      <c r="E47" s="15">
        <v>0</v>
      </c>
      <c r="F47" s="15">
        <v>0</v>
      </c>
      <c r="G47" s="15">
        <v>0</v>
      </c>
      <c r="H47" s="21"/>
      <c r="I47" s="21"/>
      <c r="J47" s="21"/>
      <c r="K47" s="21"/>
      <c r="L47" s="21"/>
    </row>
    <row r="48" spans="1:12" x14ac:dyDescent="0.2">
      <c r="A48" s="9"/>
      <c r="B48" s="25" t="s">
        <v>55</v>
      </c>
      <c r="C48" s="26" t="s">
        <v>19</v>
      </c>
      <c r="D48" s="19">
        <v>1</v>
      </c>
      <c r="E48" s="15">
        <v>0</v>
      </c>
      <c r="F48" s="15">
        <v>0</v>
      </c>
      <c r="G48" s="15">
        <v>0</v>
      </c>
      <c r="H48" s="21">
        <f>SUM(E48:G48)</f>
        <v>0</v>
      </c>
      <c r="I48" s="21">
        <f>D48*E48</f>
        <v>0</v>
      </c>
      <c r="J48" s="21">
        <f>D48*F48</f>
        <v>0</v>
      </c>
      <c r="K48" s="21">
        <f>D48*G48</f>
        <v>0</v>
      </c>
      <c r="L48" s="21">
        <f>I48+J48+K48</f>
        <v>0</v>
      </c>
    </row>
    <row r="49" spans="1:12" x14ac:dyDescent="0.2">
      <c r="A49" s="9"/>
      <c r="B49" s="18"/>
      <c r="C49" s="19"/>
      <c r="D49" s="19"/>
      <c r="E49" s="21"/>
      <c r="F49" s="21"/>
      <c r="G49" s="21"/>
      <c r="H49" s="21"/>
      <c r="I49" s="21"/>
      <c r="J49" s="21"/>
      <c r="K49" s="21"/>
      <c r="L49" s="21"/>
    </row>
    <row r="50" spans="1:12" x14ac:dyDescent="0.2">
      <c r="A50" s="9"/>
      <c r="B50" s="27" t="s">
        <v>56</v>
      </c>
      <c r="C50" s="19"/>
      <c r="D50" s="19"/>
      <c r="E50" s="21"/>
      <c r="F50" s="21"/>
      <c r="G50" s="21"/>
      <c r="H50" s="21"/>
      <c r="I50" s="21"/>
      <c r="J50" s="21"/>
      <c r="K50" s="21"/>
      <c r="L50" s="21"/>
    </row>
    <row r="51" spans="1:12" ht="38.25" x14ac:dyDescent="0.2">
      <c r="A51" s="9"/>
      <c r="B51" s="22" t="s">
        <v>57</v>
      </c>
      <c r="C51" s="19" t="s">
        <v>58</v>
      </c>
      <c r="D51" s="19">
        <v>2</v>
      </c>
      <c r="E51" s="15">
        <v>0</v>
      </c>
      <c r="F51" s="15">
        <v>0</v>
      </c>
      <c r="G51" s="15">
        <v>0</v>
      </c>
      <c r="H51" s="21">
        <f t="shared" si="0"/>
        <v>0</v>
      </c>
      <c r="I51" s="21">
        <f t="shared" si="1"/>
        <v>0</v>
      </c>
      <c r="J51" s="21">
        <f t="shared" si="2"/>
        <v>0</v>
      </c>
      <c r="K51" s="21">
        <f t="shared" si="3"/>
        <v>0</v>
      </c>
      <c r="L51" s="21">
        <f t="shared" si="4"/>
        <v>0</v>
      </c>
    </row>
    <row r="52" spans="1:12" x14ac:dyDescent="0.2">
      <c r="A52" s="9"/>
      <c r="B52" s="22"/>
      <c r="C52" s="19"/>
      <c r="D52" s="19"/>
      <c r="E52" s="15"/>
      <c r="F52" s="15"/>
      <c r="G52" s="15"/>
      <c r="H52" s="21"/>
      <c r="I52" s="21"/>
      <c r="J52" s="21"/>
      <c r="K52" s="21"/>
      <c r="L52" s="21"/>
    </row>
    <row r="53" spans="1:12" x14ac:dyDescent="0.2">
      <c r="A53" s="9"/>
      <c r="B53" s="28" t="s">
        <v>59</v>
      </c>
      <c r="C53" s="26" t="s">
        <v>19</v>
      </c>
      <c r="D53" s="19">
        <v>1</v>
      </c>
      <c r="E53" s="21"/>
      <c r="F53" s="21"/>
      <c r="G53" s="21">
        <v>0</v>
      </c>
      <c r="H53" s="21">
        <f>SUM(E53:G53)</f>
        <v>0</v>
      </c>
      <c r="I53" s="21">
        <f>D53*E53</f>
        <v>0</v>
      </c>
      <c r="J53" s="21">
        <f>D53*F53</f>
        <v>0</v>
      </c>
      <c r="K53" s="21">
        <f>D53*G53</f>
        <v>0</v>
      </c>
      <c r="L53" s="21">
        <f>I53+J53+K53</f>
        <v>0</v>
      </c>
    </row>
    <row r="54" spans="1:12" x14ac:dyDescent="0.2">
      <c r="A54" s="19"/>
      <c r="B54" s="29" t="s">
        <v>60</v>
      </c>
      <c r="C54" s="19" t="s">
        <v>23</v>
      </c>
      <c r="D54" s="19">
        <v>1</v>
      </c>
      <c r="E54" s="21"/>
      <c r="F54" s="21"/>
      <c r="G54" s="21">
        <v>0</v>
      </c>
      <c r="H54" s="21">
        <f t="shared" si="0"/>
        <v>0</v>
      </c>
      <c r="I54" s="21">
        <f t="shared" si="1"/>
        <v>0</v>
      </c>
      <c r="J54" s="21">
        <f t="shared" si="2"/>
        <v>0</v>
      </c>
      <c r="K54" s="21">
        <f>G54*D54</f>
        <v>0</v>
      </c>
      <c r="L54" s="21">
        <f t="shared" si="4"/>
        <v>0</v>
      </c>
    </row>
    <row r="55" spans="1:12" x14ac:dyDescent="0.2">
      <c r="B55" s="30"/>
      <c r="E55" s="31" t="s">
        <v>61</v>
      </c>
      <c r="L55" s="32">
        <f>SUM(L14:L54)</f>
        <v>0</v>
      </c>
    </row>
    <row r="56" spans="1:12" x14ac:dyDescent="0.2">
      <c r="E56" s="31"/>
      <c r="L56" s="33"/>
    </row>
    <row r="57" spans="1:12" hidden="1" x14ac:dyDescent="0.2">
      <c r="B57" t="s">
        <v>62</v>
      </c>
      <c r="C57" t="s">
        <v>63</v>
      </c>
      <c r="E57" s="34"/>
    </row>
  </sheetData>
  <mergeCells count="9">
    <mergeCell ref="A1:L1"/>
    <mergeCell ref="A6:L6"/>
    <mergeCell ref="A7:A9"/>
    <mergeCell ref="B7:B9"/>
    <mergeCell ref="C7:C9"/>
    <mergeCell ref="D7:D9"/>
    <mergeCell ref="E7:G8"/>
    <mergeCell ref="I7:K8"/>
    <mergeCell ref="L7:L9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SportaZalesGridasRek</vt:lpstr>
      <vt:lpstr>SportaZalesGridasRek!Print_Titles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Urbans</dc:creator>
  <cp:lastModifiedBy>C2</cp:lastModifiedBy>
  <dcterms:created xsi:type="dcterms:W3CDTF">2013-10-28T13:15:00Z</dcterms:created>
  <dcterms:modified xsi:type="dcterms:W3CDTF">2013-10-28T13:25:31Z</dcterms:modified>
</cp:coreProperties>
</file>