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Inguna.Abzalone\Documents\20.1.IEPIRKUMI_PIL_9_pants\2018\SNP_2018_48_Mores_pagasta_ekas_vienk_atjaunosana\iepirkuma_dokumentacija\"/>
    </mc:Choice>
  </mc:AlternateContent>
  <xr:revisionPtr revIDLastSave="0" documentId="13_ncr:1_{3F515494-2C63-4371-9107-12327320182B}" xr6:coauthVersionLast="37" xr6:coauthVersionMax="37" xr10:uidLastSave="{00000000-0000-0000-0000-000000000000}"/>
  <bookViews>
    <workbookView xWindow="0" yWindow="0" windowWidth="23040" windowHeight="9060" tabRatio="832" activeTab="2" xr2:uid="{00000000-000D-0000-FFFF-FFFF00000000}"/>
  </bookViews>
  <sheets>
    <sheet name="KOPT" sheetId="153" r:id="rId1"/>
    <sheet name="PasKOPT" sheetId="151" r:id="rId2"/>
    <sheet name="Inž.tīkli" sheetId="154" r:id="rId3"/>
    <sheet name="Santehniskie darbi" sheetId="163" r:id="rId4"/>
  </sheets>
  <definedNames>
    <definedName name="_xlnm.Print_Area" localSheetId="2">Inž.tīkli!$A$1:$G$25</definedName>
    <definedName name="_xlnm.Print_Area" localSheetId="0">KOPT!$A$1:$D$24</definedName>
    <definedName name="_xlnm.Print_Area" localSheetId="1">PasKOPT!$A$1:$D$29</definedName>
    <definedName name="_xlnm.Print_Titles" localSheetId="2">Inž.tīkli!$7:$9</definedName>
    <definedName name="_xlnm.Print_Titles" localSheetId="0">KOPT!$7:$10</definedName>
    <definedName name="_xlnm.Print_Titles" localSheetId="1">PasKOPT!$7:$10</definedName>
  </definedNames>
  <calcPr calcId="162913"/>
</workbook>
</file>

<file path=xl/calcChain.xml><?xml version="1.0" encoding="utf-8"?>
<calcChain xmlns="http://schemas.openxmlformats.org/spreadsheetml/2006/main">
  <c r="F75" i="163" l="1"/>
  <c r="F73" i="163"/>
  <c r="F72" i="163"/>
  <c r="F71" i="163"/>
  <c r="F70" i="163"/>
  <c r="F69" i="163"/>
  <c r="F68" i="163"/>
  <c r="F67" i="163"/>
  <c r="F66" i="163"/>
  <c r="F65" i="163"/>
  <c r="F64" i="163"/>
  <c r="F63" i="163"/>
  <c r="F62" i="163"/>
  <c r="F61" i="163"/>
  <c r="F60" i="163"/>
  <c r="F58" i="163"/>
  <c r="F57" i="163"/>
  <c r="F56" i="163"/>
  <c r="F55" i="163"/>
  <c r="F54" i="163"/>
  <c r="F52" i="163"/>
  <c r="F51" i="163"/>
  <c r="F50" i="163"/>
  <c r="F49" i="163"/>
  <c r="F48" i="163"/>
  <c r="F47" i="163"/>
  <c r="F46" i="163"/>
  <c r="F45" i="163"/>
  <c r="F44" i="163"/>
  <c r="F43" i="163"/>
  <c r="F41" i="163"/>
  <c r="F40" i="163"/>
  <c r="F39" i="163"/>
  <c r="F38" i="163"/>
  <c r="F35" i="163"/>
  <c r="F34" i="163"/>
  <c r="F33" i="163"/>
  <c r="F32" i="163"/>
  <c r="F31" i="163"/>
  <c r="F30" i="163"/>
  <c r="F29" i="163"/>
  <c r="F28" i="163"/>
  <c r="F27" i="163"/>
  <c r="F26" i="163"/>
  <c r="F25" i="163"/>
  <c r="F24" i="163"/>
  <c r="F23" i="163"/>
  <c r="F22" i="163"/>
  <c r="F21" i="163"/>
  <c r="F20" i="163"/>
  <c r="F19" i="163"/>
  <c r="F18" i="163"/>
  <c r="F17" i="163"/>
  <c r="F16" i="163"/>
  <c r="F15" i="163"/>
  <c r="F14" i="163"/>
  <c r="F13" i="163"/>
  <c r="F12" i="163"/>
  <c r="F11" i="163"/>
  <c r="F53" i="163" l="1"/>
  <c r="F36" i="163"/>
  <c r="F37" i="163"/>
</calcChain>
</file>

<file path=xl/sharedStrings.xml><?xml version="1.0" encoding="utf-8"?>
<sst xmlns="http://schemas.openxmlformats.org/spreadsheetml/2006/main" count="252" uniqueCount="136">
  <si>
    <t>KOPĀ</t>
  </si>
  <si>
    <t>Objekta nosaukums:</t>
  </si>
  <si>
    <t>Objekta adrese:</t>
  </si>
  <si>
    <t>Nr.p.k.</t>
  </si>
  <si>
    <t>Darba nosaukums</t>
  </si>
  <si>
    <t>Mērvienība</t>
  </si>
  <si>
    <t>Daudzums</t>
  </si>
  <si>
    <t>Vienības izmaksas</t>
  </si>
  <si>
    <t>Darbietilpība (c/h)</t>
  </si>
  <si>
    <t>Kopā uz visu apjomu</t>
  </si>
  <si>
    <t>Darba veids vai konstruktīvā elementa nosaukums</t>
  </si>
  <si>
    <t>Tai skaitā</t>
  </si>
  <si>
    <t>Kopā</t>
  </si>
  <si>
    <t>PAVISAM KOPĀ</t>
  </si>
  <si>
    <t>Objekta Nr.</t>
  </si>
  <si>
    <t>Objekta nosaukums</t>
  </si>
  <si>
    <t>PAVISAM BŪVNIECĪBAS IZMAKSAS</t>
  </si>
  <si>
    <t>t.sk. darba aizsardzībai</t>
  </si>
  <si>
    <t>PVN 21%</t>
  </si>
  <si>
    <r>
      <t>Objekta izmaksas (</t>
    </r>
    <r>
      <rPr>
        <i/>
        <sz val="10"/>
        <rFont val="Arial"/>
        <family val="2"/>
        <charset val="186"/>
      </rPr>
      <t>euro</t>
    </r>
    <r>
      <rPr>
        <sz val="10"/>
        <rFont val="Arial"/>
        <family val="2"/>
      </rPr>
      <t xml:space="preserve">) </t>
    </r>
  </si>
  <si>
    <t>BŪVNIECĪBAS KOPTĀME</t>
  </si>
  <si>
    <t>m</t>
  </si>
  <si>
    <t>laika norma   (c/h)</t>
  </si>
  <si>
    <t>darba samaksas likme  (EUR/h)</t>
  </si>
  <si>
    <t>darba alga (EUR)</t>
  </si>
  <si>
    <t>materiāli (EUR)</t>
  </si>
  <si>
    <t>mehānismi (EUR)</t>
  </si>
  <si>
    <t>darbietilpība (c/h)</t>
  </si>
  <si>
    <t>summa (EUR)</t>
  </si>
  <si>
    <t>Sešpadsmit</t>
  </si>
  <si>
    <t/>
  </si>
  <si>
    <t xml:space="preserve"> tūkstoši </t>
  </si>
  <si>
    <t>septiņi</t>
  </si>
  <si>
    <t xml:space="preserve">septiņi simti </t>
  </si>
  <si>
    <t>piec</t>
  </si>
  <si>
    <t xml:space="preserve">piecdesmit </t>
  </si>
  <si>
    <t>pieci</t>
  </si>
  <si>
    <t xml:space="preserve">pieci EUR, </t>
  </si>
  <si>
    <t>70 centi</t>
  </si>
  <si>
    <t>Sešpadsmit tūkstoši septiņi simti piecdesmit pieci EUR, 70 centi</t>
  </si>
  <si>
    <r>
      <t>Tāmes tiešās izmaksas</t>
    </r>
    <r>
      <rPr>
        <i/>
        <sz val="11"/>
        <rFont val="Times New Roman"/>
        <family val="1"/>
        <charset val="186"/>
      </rPr>
      <t xml:space="preserve"> euro</t>
    </r>
    <r>
      <rPr>
        <sz val="11"/>
        <rFont val="Times New Roman"/>
        <family val="1"/>
        <charset val="186"/>
      </rPr>
      <t xml:space="preserve"> bez PVN</t>
    </r>
  </si>
  <si>
    <t>Tāme sastādīta 2018.gada tirgus cenās</t>
  </si>
  <si>
    <r>
      <t>Tāmes izmaksas (</t>
    </r>
    <r>
      <rPr>
        <i/>
        <sz val="10"/>
        <rFont val="Times New Roman"/>
        <family val="1"/>
        <charset val="186"/>
      </rPr>
      <t>euro)</t>
    </r>
  </si>
  <si>
    <r>
      <t>Darba alga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</si>
  <si>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r>
      <t>Materiāli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) </t>
    </r>
  </si>
  <si>
    <r>
      <t>Mehānismi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>)</t>
    </r>
  </si>
  <si>
    <t>Darba devēja sociālais nodoklis 24,09%</t>
  </si>
  <si>
    <r>
      <t>Objekta izmaksas (</t>
    </r>
    <r>
      <rPr>
        <i/>
        <sz val="10"/>
        <rFont val="Times New Roman"/>
        <family val="1"/>
        <charset val="186"/>
      </rPr>
      <t>euro</t>
    </r>
    <r>
      <rPr>
        <sz val="10"/>
        <rFont val="Times New Roman"/>
        <family val="1"/>
        <charset val="186"/>
      </rPr>
      <t xml:space="preserve">) </t>
    </r>
  </si>
  <si>
    <t>Objekta adrese: Siguldas ielā 7A</t>
  </si>
  <si>
    <t>Objekta nosaukums: Pagasta ēka, More,  Inženiertīklu pievads katlu mājai, no Sigudas iela 7A līdz Siguldas ielas 11, Morē, Siguldas novads</t>
  </si>
  <si>
    <t>Tāme sastādīta: 2018.g. 25. septembrī</t>
  </si>
  <si>
    <t>Pagasta ēka, More,  Inženiertīklu pievads katlu mājai, no Sigudas iela 7A līdz Siguldas ielas 11, Morē, Siguldas novads</t>
  </si>
  <si>
    <t>SPECIALIZĒTIE DARBI- inženieru  tīkli</t>
  </si>
  <si>
    <t>Tāme sastādīta: 2018.gada 25. septembrī</t>
  </si>
  <si>
    <t>Siguldas ielā 7A, More, Siguldas novads</t>
  </si>
  <si>
    <t>Inženieru tīkli</t>
  </si>
  <si>
    <t>Apkures sistēma</t>
  </si>
  <si>
    <t>Tērauda radiators</t>
  </si>
  <si>
    <t>11-500 x 500</t>
  </si>
  <si>
    <t>gab.</t>
  </si>
  <si>
    <t>11-500 x 900</t>
  </si>
  <si>
    <t>22-500 x 500</t>
  </si>
  <si>
    <t>22-500 x 600</t>
  </si>
  <si>
    <t>22-500 x 700</t>
  </si>
  <si>
    <t>22-500 x 800</t>
  </si>
  <si>
    <t>22-500 x 900</t>
  </si>
  <si>
    <t>22-500 x 1000</t>
  </si>
  <si>
    <t>22-500 x 1200</t>
  </si>
  <si>
    <t>33-300 x 2000</t>
  </si>
  <si>
    <t>33-300 x 2400</t>
  </si>
  <si>
    <t>Radiatora termostata ventiļi dn 15</t>
  </si>
  <si>
    <t>Radiatora termostata ventiļi dn 20</t>
  </si>
  <si>
    <t>Radiatora termostata galvas</t>
  </si>
  <si>
    <t>Radiatora atgaitas pieslēgums dn 15</t>
  </si>
  <si>
    <t>Radiatora atgaitas pieslēgums dn 20</t>
  </si>
  <si>
    <t>Automatiskais atgaisotājs ar noslēgventili dn 15</t>
  </si>
  <si>
    <t>Ø15</t>
  </si>
  <si>
    <t xml:space="preserve">Balansējošais vārsts </t>
  </si>
  <si>
    <t>Ø25</t>
  </si>
  <si>
    <t>Lodveida vārsts ar saskrūvi</t>
  </si>
  <si>
    <t>Ø20</t>
  </si>
  <si>
    <t>Ø32</t>
  </si>
  <si>
    <t>Iztukšošanas ventilis ar korķi</t>
  </si>
  <si>
    <t>Karbona caurule</t>
  </si>
  <si>
    <t>Ø18x1.2 (dn15)</t>
  </si>
  <si>
    <t>m.</t>
  </si>
  <si>
    <t>Ø22x1.5 (dn20)</t>
  </si>
  <si>
    <t>Ø28x1.5 (dn25)</t>
  </si>
  <si>
    <t>Cauruļvadu fasondaļu komplekts</t>
  </si>
  <si>
    <t>kts.</t>
  </si>
  <si>
    <t>Cauruļvadu stiprinājumi un balsti</t>
  </si>
  <si>
    <t>Hidrauliskā pārbaude</t>
  </si>
  <si>
    <t>kompl.</t>
  </si>
  <si>
    <t>Caurumu urbšana, kalšana, aizdare ar ugunsdrošu mastiku</t>
  </si>
  <si>
    <t>Izpilddokumentācija, marķēšana</t>
  </si>
  <si>
    <t>Montāžas komplekts</t>
  </si>
  <si>
    <t>Apkures sistēmas pieslēgums</t>
  </si>
  <si>
    <t>Apkures cirkulācijas sūknis q=1,21 m3/h, h=5m, ar saskrūvēm</t>
  </si>
  <si>
    <t>Trīsgaitas vārsts dn 25, Kvs=10, q=1,21 m3/h</t>
  </si>
  <si>
    <t>Trīsgaitas vārsts motors</t>
  </si>
  <si>
    <t>Automātikas bloks, divām kontūrām, nedēļas programmējams, āra gaisa un ūdens tmperat.devējs.</t>
  </si>
  <si>
    <t>Lodveida ventilis dn 32 ar saskrūvēm</t>
  </si>
  <si>
    <t>Filtrs dn 32</t>
  </si>
  <si>
    <t>Vienvirziena vārsts dn 32</t>
  </si>
  <si>
    <t>Termometrs 0-120gr ar čaulu</t>
  </si>
  <si>
    <t>Manometrs 0-6bar., ar ventili dn 15</t>
  </si>
  <si>
    <t>Caurule dn 32</t>
  </si>
  <si>
    <t>SMT ārējā siltumtrase</t>
  </si>
  <si>
    <t>Rūpnieciski izolēta plastmasas caurule 2xdn32, 2xd40x3.7, (bez pazemes savienojumiem)</t>
  </si>
  <si>
    <t xml:space="preserve">Thermo Twin 2x40x3.7/175, 200m </t>
  </si>
  <si>
    <t>Iemūrējamais blīvēšanas elements</t>
  </si>
  <si>
    <t>d175</t>
  </si>
  <si>
    <t>Gala noslēguzmava twin 25/40/175</t>
  </si>
  <si>
    <t>Twin 25/40/175</t>
  </si>
  <si>
    <t xml:space="preserve">Vītņu pāreja </t>
  </si>
  <si>
    <t>40x3.7 uz 11/4"</t>
  </si>
  <si>
    <t>Zemes darbi</t>
  </si>
  <si>
    <t>m3</t>
  </si>
  <si>
    <t>Smilts pamatne b=15cm</t>
  </si>
  <si>
    <t>Šķērsojumi ar citām komunikācijām</t>
  </si>
  <si>
    <t>Siltumtrases ievads ēkā</t>
  </si>
  <si>
    <t>Siltumtrases pieslēgums</t>
  </si>
  <si>
    <t xml:space="preserve">Caurumu urbšana, kalšana, aizdare </t>
  </si>
  <si>
    <t>Izpilddokumentācija, ģeodēzijas uzmērījums</t>
  </si>
  <si>
    <t>Palīgmateriāli</t>
  </si>
  <si>
    <t>A/transports</t>
  </si>
  <si>
    <t xml:space="preserve">Soc.apdroš.nodoklis </t>
  </si>
  <si>
    <t>Kopā bez PVN 21%:</t>
  </si>
  <si>
    <t xml:space="preserve">Tips, marka </t>
  </si>
  <si>
    <t>Darbaiet.c/h</t>
  </si>
  <si>
    <t>Santehniskie darbi un inženieru tikli</t>
  </si>
  <si>
    <t>Virsizdevumi _%</t>
  </si>
  <si>
    <t>Peļņa _%</t>
  </si>
  <si>
    <t xml:space="preserve">Darbu apjomu sagatavoja </t>
  </si>
  <si>
    <t>Anatolijs Ļitovčenko</t>
  </si>
  <si>
    <t>Objekta adrese: Siguldas ielā 7A, More, Siguldas novads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</si>
</sst>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0"/>
  </numFmts>
  <fonts count="31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204"/>
    </font>
    <font>
      <sz val="10"/>
      <name val="Arial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4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1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name val="Tahoma"/>
      <family val="2"/>
      <charset val="186"/>
    </font>
    <font>
      <b/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">
    <xf numFmtId="0" fontId="0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0" fontId="3" fillId="0" borderId="0"/>
    <xf numFmtId="0" fontId="26" fillId="0" borderId="0"/>
    <xf numFmtId="0" fontId="11" fillId="0" borderId="0"/>
  </cellStyleXfs>
  <cellXfs count="220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17" fontId="5" fillId="2" borderId="0" xfId="0" applyNumberFormat="1" applyFont="1" applyFill="1" applyAlignment="1">
      <alignment horizontal="left" vertical="top"/>
    </xf>
    <xf numFmtId="2" fontId="4" fillId="2" borderId="0" xfId="0" applyNumberFormat="1" applyFont="1" applyFill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0" xfId="0" applyFont="1" applyFill="1" applyAlignment="1">
      <alignment vertical="center"/>
    </xf>
    <xf numFmtId="4" fontId="3" fillId="0" borderId="0" xfId="0" applyNumberFormat="1" applyFont="1"/>
    <xf numFmtId="4" fontId="3" fillId="0" borderId="7" xfId="0" applyNumberFormat="1" applyFont="1" applyBorder="1" applyAlignment="1">
      <alignment vertical="top" wrapText="1"/>
    </xf>
    <xf numFmtId="4" fontId="6" fillId="0" borderId="12" xfId="0" applyNumberFormat="1" applyFont="1" applyBorder="1" applyAlignment="1">
      <alignment vertical="top" wrapText="1"/>
    </xf>
    <xf numFmtId="4" fontId="4" fillId="0" borderId="0" xfId="0" applyNumberFormat="1" applyFont="1"/>
    <xf numFmtId="4" fontId="0" fillId="0" borderId="0" xfId="0" applyNumberFormat="1" applyFont="1"/>
    <xf numFmtId="0" fontId="0" fillId="0" borderId="0" xfId="0" applyFont="1"/>
    <xf numFmtId="4" fontId="10" fillId="0" borderId="0" xfId="0" applyNumberFormat="1" applyFont="1"/>
    <xf numFmtId="0" fontId="10" fillId="0" borderId="0" xfId="0" applyFont="1"/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2" fontId="7" fillId="2" borderId="0" xfId="0" applyNumberFormat="1" applyFont="1" applyFill="1" applyBorder="1" applyAlignment="1">
      <alignment horizontal="center"/>
    </xf>
    <xf numFmtId="0" fontId="0" fillId="0" borderId="0" xfId="0"/>
    <xf numFmtId="0" fontId="15" fillId="0" borderId="0" xfId="0" applyFont="1" applyBorder="1"/>
    <xf numFmtId="0" fontId="13" fillId="0" borderId="0" xfId="0" applyFont="1" applyAlignment="1" applyProtection="1">
      <protection locked="0"/>
    </xf>
    <xf numFmtId="0" fontId="16" fillId="0" borderId="0" xfId="0" applyFont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Border="1"/>
    <xf numFmtId="165" fontId="17" fillId="0" borderId="0" xfId="0" applyNumberFormat="1" applyFont="1" applyFill="1"/>
    <xf numFmtId="0" fontId="17" fillId="0" borderId="0" xfId="0" applyFont="1" applyFill="1" applyProtection="1">
      <protection hidden="1"/>
    </xf>
    <xf numFmtId="0" fontId="17" fillId="0" borderId="0" xfId="0" applyFont="1" applyFill="1" applyBorder="1" applyProtection="1">
      <protection hidden="1"/>
    </xf>
    <xf numFmtId="0" fontId="13" fillId="0" borderId="0" xfId="0" quotePrefix="1" applyFont="1" applyAlignment="1" applyProtection="1">
      <protection locked="0"/>
    </xf>
    <xf numFmtId="0" fontId="3" fillId="0" borderId="1" xfId="0" applyFont="1" applyBorder="1" applyAlignment="1">
      <alignment horizontal="center" vertical="top"/>
    </xf>
    <xf numFmtId="0" fontId="14" fillId="0" borderId="0" xfId="0" quotePrefix="1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0" fillId="0" borderId="0" xfId="0" applyAlignment="1"/>
    <xf numFmtId="164" fontId="3" fillId="0" borderId="0" xfId="0" applyNumberFormat="1" applyFont="1"/>
    <xf numFmtId="164" fontId="3" fillId="0" borderId="0" xfId="0" applyNumberFormat="1" applyFont="1" applyAlignment="1">
      <alignment vertical="top" wrapText="1"/>
    </xf>
    <xf numFmtId="0" fontId="19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vertical="top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2" fontId="19" fillId="2" borderId="0" xfId="0" applyNumberFormat="1" applyFont="1" applyFill="1" applyAlignment="1">
      <alignment vertical="top"/>
    </xf>
    <xf numFmtId="17" fontId="21" fillId="2" borderId="0" xfId="0" applyNumberFormat="1" applyFont="1" applyFill="1" applyAlignment="1">
      <alignment horizontal="left" vertical="top"/>
    </xf>
    <xf numFmtId="0" fontId="19" fillId="2" borderId="0" xfId="0" applyFont="1" applyFill="1" applyAlignment="1">
      <alignment vertical="top" wrapText="1"/>
    </xf>
    <xf numFmtId="2" fontId="20" fillId="2" borderId="0" xfId="0" applyNumberFormat="1" applyFont="1" applyFill="1" applyAlignment="1">
      <alignment horizontal="right"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2" fontId="19" fillId="0" borderId="1" xfId="0" applyNumberFormat="1" applyFont="1" applyBorder="1" applyAlignment="1">
      <alignment vertical="top"/>
    </xf>
    <xf numFmtId="2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right" vertical="top" wrapText="1"/>
    </xf>
    <xf numFmtId="0" fontId="21" fillId="0" borderId="1" xfId="0" applyFont="1" applyBorder="1" applyAlignment="1">
      <alignment horizontal="center" vertical="top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/>
    </xf>
    <xf numFmtId="0" fontId="20" fillId="2" borderId="0" xfId="0" applyFont="1" applyFill="1" applyAlignment="1">
      <alignment horizontal="left" vertical="top"/>
    </xf>
    <xf numFmtId="0" fontId="19" fillId="0" borderId="0" xfId="0" applyFont="1"/>
    <xf numFmtId="0" fontId="20" fillId="0" borderId="0" xfId="0" applyFont="1" applyAlignment="1">
      <alignment horizontal="left" vertical="top"/>
    </xf>
    <xf numFmtId="0" fontId="19" fillId="0" borderId="0" xfId="0" applyFont="1" applyAlignment="1"/>
    <xf numFmtId="0" fontId="23" fillId="0" borderId="1" xfId="0" applyFont="1" applyBorder="1" applyAlignment="1">
      <alignment horizontal="center" textRotation="90"/>
    </xf>
    <xf numFmtId="0" fontId="23" fillId="0" borderId="1" xfId="0" applyFont="1" applyBorder="1" applyAlignment="1"/>
    <xf numFmtId="0" fontId="23" fillId="0" borderId="2" xfId="0" applyFont="1" applyBorder="1" applyAlignment="1">
      <alignment horizontal="center" vertical="center" textRotation="90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textRotation="90"/>
    </xf>
    <xf numFmtId="0" fontId="23" fillId="0" borderId="2" xfId="0" applyFont="1" applyBorder="1" applyAlignment="1">
      <alignment horizontal="center" vertical="center" textRotation="90" wrapText="1"/>
    </xf>
    <xf numFmtId="0" fontId="23" fillId="0" borderId="2" xfId="0" applyFont="1" applyBorder="1" applyAlignment="1">
      <alignment textRotation="90" wrapText="1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3" xfId="0" applyFont="1" applyFill="1" applyBorder="1" applyAlignment="1">
      <alignment wrapText="1"/>
    </xf>
    <xf numFmtId="0" fontId="24" fillId="0" borderId="13" xfId="3" applyFont="1" applyBorder="1" applyAlignment="1">
      <alignment vertical="center"/>
    </xf>
    <xf numFmtId="164" fontId="23" fillId="0" borderId="13" xfId="4" applyFont="1" applyFill="1" applyBorder="1" applyAlignment="1" applyProtection="1">
      <alignment vertical="center"/>
      <protection locked="0"/>
    </xf>
    <xf numFmtId="164" fontId="23" fillId="0" borderId="13" xfId="4" applyFont="1" applyFill="1" applyBorder="1" applyAlignment="1" applyProtection="1">
      <alignment vertical="center"/>
      <protection hidden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 wrapText="1"/>
    </xf>
    <xf numFmtId="4" fontId="19" fillId="0" borderId="1" xfId="0" applyNumberFormat="1" applyFont="1" applyBorder="1" applyAlignment="1">
      <alignment horizontal="right" vertical="top" wrapText="1"/>
    </xf>
    <xf numFmtId="0" fontId="21" fillId="0" borderId="5" xfId="0" applyFont="1" applyBorder="1" applyAlignment="1">
      <alignment horizontal="right" vertical="top" wrapText="1"/>
    </xf>
    <xf numFmtId="4" fontId="19" fillId="0" borderId="0" xfId="0" applyNumberFormat="1" applyFont="1" applyAlignment="1">
      <alignment horizontal="center" vertical="top"/>
    </xf>
    <xf numFmtId="4" fontId="19" fillId="0" borderId="0" xfId="0" applyNumberFormat="1" applyFont="1" applyAlignment="1">
      <alignment vertical="top"/>
    </xf>
    <xf numFmtId="0" fontId="25" fillId="0" borderId="6" xfId="0" applyFont="1" applyBorder="1" applyAlignment="1">
      <alignment horizontal="right" vertical="top" wrapText="1"/>
    </xf>
    <xf numFmtId="4" fontId="19" fillId="0" borderId="1" xfId="0" applyNumberFormat="1" applyFont="1" applyBorder="1" applyAlignment="1">
      <alignment vertical="top" wrapText="1"/>
    </xf>
    <xf numFmtId="0" fontId="21" fillId="0" borderId="6" xfId="0" applyFont="1" applyBorder="1" applyAlignment="1">
      <alignment horizontal="right" vertical="top" wrapText="1"/>
    </xf>
    <xf numFmtId="0" fontId="21" fillId="0" borderId="9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21" fillId="0" borderId="11" xfId="0" applyFont="1" applyBorder="1" applyAlignment="1">
      <alignment horizontal="right" vertical="top" wrapText="1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 wrapText="1"/>
    </xf>
    <xf numFmtId="0" fontId="19" fillId="0" borderId="2" xfId="0" applyFont="1" applyBorder="1" applyAlignment="1">
      <alignment vertical="top" wrapText="1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 wrapText="1"/>
    </xf>
    <xf numFmtId="0" fontId="19" fillId="0" borderId="6" xfId="0" applyFont="1" applyBorder="1" applyAlignment="1">
      <alignment vertical="top" wrapText="1"/>
    </xf>
    <xf numFmtId="0" fontId="19" fillId="0" borderId="6" xfId="0" applyFont="1" applyBorder="1" applyAlignment="1">
      <alignment horizontal="left" vertical="top" wrapText="1"/>
    </xf>
    <xf numFmtId="0" fontId="19" fillId="0" borderId="8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/>
    </xf>
    <xf numFmtId="4" fontId="21" fillId="0" borderId="15" xfId="0" applyNumberFormat="1" applyFont="1" applyBorder="1" applyAlignment="1">
      <alignment horizontal="right" vertical="top" wrapText="1"/>
    </xf>
    <xf numFmtId="4" fontId="19" fillId="0" borderId="0" xfId="0" applyNumberFormat="1" applyFont="1"/>
    <xf numFmtId="4" fontId="19" fillId="0" borderId="16" xfId="0" applyNumberFormat="1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4" fontId="19" fillId="0" borderId="7" xfId="0" applyNumberFormat="1" applyFont="1" applyBorder="1" applyAlignment="1">
      <alignment vertical="top" wrapText="1"/>
    </xf>
    <xf numFmtId="0" fontId="23" fillId="0" borderId="1" xfId="0" applyFont="1" applyBorder="1" applyAlignment="1">
      <alignment horizontal="center"/>
    </xf>
    <xf numFmtId="0" fontId="20" fillId="2" borderId="0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2" fontId="3" fillId="0" borderId="1" xfId="0" applyNumberFormat="1" applyFont="1" applyBorder="1" applyAlignment="1">
      <alignment vertical="top"/>
    </xf>
    <xf numFmtId="0" fontId="3" fillId="0" borderId="1" xfId="0" applyFont="1" applyBorder="1"/>
    <xf numFmtId="0" fontId="10" fillId="0" borderId="1" xfId="0" applyFont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wrapText="1"/>
    </xf>
    <xf numFmtId="2" fontId="11" fillId="0" borderId="1" xfId="5" applyNumberFormat="1" applyFont="1" applyFill="1" applyBorder="1" applyAlignment="1">
      <alignment horizontal="center" wrapText="1"/>
    </xf>
    <xf numFmtId="2" fontId="11" fillId="0" borderId="1" xfId="6" applyNumberFormat="1" applyFont="1" applyFill="1" applyBorder="1" applyAlignment="1">
      <alignment horizontal="center" wrapText="1" shrinkToFit="1"/>
    </xf>
    <xf numFmtId="2" fontId="11" fillId="0" borderId="1" xfId="6" applyNumberFormat="1" applyFont="1" applyFill="1" applyBorder="1" applyAlignment="1">
      <alignment horizontal="center" wrapText="1"/>
    </xf>
    <xf numFmtId="4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 vertical="top"/>
    </xf>
    <xf numFmtId="4" fontId="21" fillId="0" borderId="1" xfId="0" applyNumberFormat="1" applyFont="1" applyBorder="1" applyAlignment="1">
      <alignment horizontal="center" vertical="top"/>
    </xf>
    <xf numFmtId="4" fontId="19" fillId="0" borderId="13" xfId="0" applyNumberFormat="1" applyFont="1" applyBorder="1" applyAlignment="1">
      <alignment horizontal="right" vertical="top" wrapText="1"/>
    </xf>
    <xf numFmtId="4" fontId="19" fillId="0" borderId="0" xfId="0" applyNumberFormat="1" applyFont="1" applyAlignment="1">
      <alignment vertical="top" wrapText="1"/>
    </xf>
    <xf numFmtId="0" fontId="20" fillId="2" borderId="6" xfId="0" applyFont="1" applyFill="1" applyBorder="1" applyAlignment="1">
      <alignment vertical="top"/>
    </xf>
    <xf numFmtId="0" fontId="27" fillId="0" borderId="9" xfId="0" applyFont="1" applyBorder="1" applyAlignment="1">
      <alignment horizontal="right" vertical="top" wrapText="1"/>
    </xf>
    <xf numFmtId="0" fontId="20" fillId="2" borderId="0" xfId="0" applyFont="1" applyFill="1" applyAlignment="1">
      <alignment horizontal="center" vertical="top" wrapText="1"/>
    </xf>
    <xf numFmtId="0" fontId="20" fillId="2" borderId="0" xfId="0" applyFont="1" applyFill="1" applyAlignment="1">
      <alignment vertical="top" wrapText="1"/>
    </xf>
    <xf numFmtId="2" fontId="20" fillId="2" borderId="0" xfId="0" applyNumberFormat="1" applyFont="1" applyFill="1" applyAlignment="1">
      <alignment vertical="top"/>
    </xf>
    <xf numFmtId="0" fontId="20" fillId="2" borderId="0" xfId="0" applyFont="1" applyFill="1" applyAlignment="1">
      <alignment horizontal="center" vertical="top"/>
    </xf>
    <xf numFmtId="0" fontId="20" fillId="0" borderId="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/>
    </xf>
    <xf numFmtId="0" fontId="0" fillId="0" borderId="0" xfId="0" applyBorder="1" applyAlignment="1"/>
    <xf numFmtId="0" fontId="13" fillId="2" borderId="0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2" fontId="19" fillId="0" borderId="1" xfId="0" applyNumberFormat="1" applyFont="1" applyFill="1" applyBorder="1" applyAlignment="1">
      <alignment horizontal="center" wrapText="1"/>
    </xf>
    <xf numFmtId="2" fontId="19" fillId="0" borderId="1" xfId="5" applyNumberFormat="1" applyFont="1" applyFill="1" applyBorder="1" applyAlignment="1">
      <alignment horizontal="center" wrapText="1"/>
    </xf>
    <xf numFmtId="2" fontId="19" fillId="0" borderId="1" xfId="6" applyNumberFormat="1" applyFont="1" applyFill="1" applyBorder="1" applyAlignment="1">
      <alignment horizontal="center" wrapText="1" shrinkToFit="1"/>
    </xf>
    <xf numFmtId="2" fontId="19" fillId="0" borderId="1" xfId="6" applyNumberFormat="1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 wrapText="1"/>
    </xf>
    <xf numFmtId="0" fontId="19" fillId="0" borderId="1" xfId="6" applyFont="1" applyFill="1" applyBorder="1" applyAlignment="1">
      <alignment horizontal="center" wrapText="1"/>
    </xf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/>
    <xf numFmtId="3" fontId="30" fillId="0" borderId="1" xfId="0" applyNumberFormat="1" applyFont="1" applyFill="1" applyBorder="1" applyAlignment="1">
      <alignment horizontal="center" wrapText="1"/>
    </xf>
    <xf numFmtId="0" fontId="19" fillId="0" borderId="1" xfId="7" applyFont="1" applyFill="1" applyBorder="1" applyAlignment="1">
      <alignment wrapText="1"/>
    </xf>
    <xf numFmtId="2" fontId="19" fillId="0" borderId="1" xfId="0" applyNumberFormat="1" applyFont="1" applyFill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9" fillId="0" borderId="1" xfId="0" applyFont="1" applyBorder="1"/>
    <xf numFmtId="0" fontId="19" fillId="0" borderId="1" xfId="0" applyFont="1" applyFill="1" applyBorder="1"/>
    <xf numFmtId="0" fontId="19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center" wrapText="1"/>
    </xf>
    <xf numFmtId="2" fontId="21" fillId="0" borderId="1" xfId="0" applyNumberFormat="1" applyFont="1" applyBorder="1" applyAlignment="1">
      <alignment horizontal="center" wrapText="1"/>
    </xf>
    <xf numFmtId="2" fontId="21" fillId="0" borderId="1" xfId="0" applyNumberFormat="1" applyFont="1" applyFill="1" applyBorder="1" applyAlignment="1">
      <alignment horizontal="center" wrapText="1"/>
    </xf>
    <xf numFmtId="2" fontId="21" fillId="0" borderId="1" xfId="5" applyNumberFormat="1" applyFont="1" applyFill="1" applyBorder="1" applyAlignment="1">
      <alignment horizontal="center" wrapText="1"/>
    </xf>
    <xf numFmtId="2" fontId="21" fillId="0" borderId="1" xfId="6" applyNumberFormat="1" applyFont="1" applyFill="1" applyBorder="1" applyAlignment="1">
      <alignment horizontal="center" wrapText="1" shrinkToFit="1"/>
    </xf>
    <xf numFmtId="4" fontId="21" fillId="0" borderId="1" xfId="6" applyNumberFormat="1" applyFont="1" applyFill="1" applyBorder="1" applyAlignment="1">
      <alignment horizontal="center" wrapText="1" shrinkToFit="1"/>
    </xf>
    <xf numFmtId="0" fontId="19" fillId="0" borderId="1" xfId="0" applyFont="1" applyBorder="1" applyAlignment="1">
      <alignment wrapText="1"/>
    </xf>
    <xf numFmtId="4" fontId="19" fillId="0" borderId="1" xfId="6" applyNumberFormat="1" applyFont="1" applyFill="1" applyBorder="1" applyAlignment="1">
      <alignment horizontal="center" wrapText="1"/>
    </xf>
    <xf numFmtId="0" fontId="20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textRotation="90"/>
    </xf>
    <xf numFmtId="0" fontId="14" fillId="0" borderId="0" xfId="0" quotePrefix="1" applyFont="1" applyBorder="1" applyAlignment="1" applyProtection="1">
      <alignment horizontal="center" wrapText="1"/>
      <protection locked="0"/>
    </xf>
    <xf numFmtId="0" fontId="19" fillId="0" borderId="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textRotation="90"/>
    </xf>
    <xf numFmtId="0" fontId="19" fillId="2" borderId="13" xfId="0" applyFont="1" applyFill="1" applyBorder="1" applyAlignment="1">
      <alignment horizontal="center" vertical="center" textRotation="90"/>
    </xf>
    <xf numFmtId="2" fontId="19" fillId="0" borderId="2" xfId="0" applyNumberFormat="1" applyFont="1" applyBorder="1" applyAlignment="1">
      <alignment horizontal="center" vertical="center" textRotation="90" wrapText="1"/>
    </xf>
    <xf numFmtId="2" fontId="19" fillId="0" borderId="13" xfId="0" applyNumberFormat="1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top"/>
    </xf>
    <xf numFmtId="0" fontId="18" fillId="2" borderId="0" xfId="0" applyFont="1" applyFill="1" applyBorder="1" applyAlignment="1">
      <alignment horizontal="center" vertical="top"/>
    </xf>
    <xf numFmtId="164" fontId="21" fillId="0" borderId="0" xfId="0" applyNumberFormat="1" applyFont="1" applyAlignment="1">
      <alignment horizontal="center"/>
    </xf>
  </cellXfs>
  <cellStyles count="8">
    <cellStyle name="Comma" xfId="4" builtinId="3"/>
    <cellStyle name="Comma 2" xfId="2" xr:uid="{00000000-0005-0000-0000-000001000000}"/>
    <cellStyle name="Comma 3" xfId="1" xr:uid="{00000000-0005-0000-0000-000002000000}"/>
    <cellStyle name="Normal" xfId="0" builtinId="0"/>
    <cellStyle name="Normal 2" xfId="3" xr:uid="{00000000-0005-0000-0000-000004000000}"/>
    <cellStyle name="Normal_09-08-25 Auciems" xfId="5" xr:uid="{5D6E8521-0425-4558-8153-C340C2B71B18}"/>
    <cellStyle name="Normal_tame" xfId="6" xr:uid="{53F1A6C7-3608-4C4B-AF80-0B11D3926954}"/>
    <cellStyle name="Обычный 2" xfId="7" xr:uid="{17A88F68-CE77-4F9D-ADDF-62A1952EA69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zoomScaleNormal="100" workbookViewId="0">
      <selection activeCell="F16" sqref="F16"/>
    </sheetView>
  </sheetViews>
  <sheetFormatPr defaultColWidth="9.109375" defaultRowHeight="13.2" x14ac:dyDescent="0.25"/>
  <cols>
    <col min="1" max="1" width="4.109375" style="3" customWidth="1"/>
    <col min="2" max="2" width="14.88671875" style="3" customWidth="1"/>
    <col min="3" max="3" width="47.44140625" style="1" customWidth="1"/>
    <col min="4" max="4" width="18" style="2" customWidth="1"/>
    <col min="5" max="5" width="9.109375" style="6"/>
    <col min="6" max="6" width="10.109375" style="6" customWidth="1"/>
    <col min="7" max="16384" width="9.109375" style="6"/>
  </cols>
  <sheetData>
    <row r="1" spans="1:8" x14ac:dyDescent="0.25">
      <c r="A1" s="196"/>
      <c r="B1" s="196"/>
      <c r="C1" s="196"/>
      <c r="D1" s="196"/>
    </row>
    <row r="2" spans="1:8" x14ac:dyDescent="0.25">
      <c r="A2" s="132"/>
      <c r="B2" s="132"/>
      <c r="C2" s="196" t="s">
        <v>20</v>
      </c>
      <c r="D2" s="196"/>
      <c r="E2" s="196"/>
      <c r="F2" s="196"/>
    </row>
    <row r="3" spans="1:8" ht="29.25" customHeight="1" x14ac:dyDescent="0.3">
      <c r="A3" s="130"/>
      <c r="B3" s="131"/>
      <c r="C3" s="205" t="s">
        <v>49</v>
      </c>
      <c r="D3" s="205"/>
      <c r="E3" s="25"/>
      <c r="F3" s="26"/>
      <c r="G3" s="27"/>
      <c r="H3" s="27"/>
    </row>
    <row r="4" spans="1:8" ht="15.6" x14ac:dyDescent="0.3">
      <c r="A4" s="22"/>
      <c r="B4" s="23"/>
      <c r="C4" s="61" t="s">
        <v>48</v>
      </c>
      <c r="D4" s="25"/>
      <c r="E4" s="25"/>
      <c r="F4" s="26"/>
      <c r="G4" s="27"/>
      <c r="H4" s="27"/>
    </row>
    <row r="5" spans="1:8" ht="13.8" x14ac:dyDescent="0.25">
      <c r="A5" s="22"/>
      <c r="B5" s="23"/>
      <c r="C5" s="29"/>
      <c r="D5" s="25"/>
      <c r="E5" s="25"/>
      <c r="F5" s="26"/>
      <c r="G5" s="27"/>
      <c r="H5" s="27"/>
    </row>
    <row r="6" spans="1:8" ht="13.8" x14ac:dyDescent="0.25">
      <c r="A6" s="85" t="s">
        <v>41</v>
      </c>
      <c r="B6" s="155"/>
      <c r="C6" s="156"/>
      <c r="D6" s="85"/>
      <c r="E6" s="72" t="s">
        <v>40</v>
      </c>
      <c r="F6" s="104"/>
      <c r="G6" s="157"/>
      <c r="H6" s="157"/>
    </row>
    <row r="7" spans="1:8" ht="13.8" x14ac:dyDescent="0.25">
      <c r="A7" s="87" t="s">
        <v>50</v>
      </c>
      <c r="B7" s="155"/>
      <c r="C7" s="156"/>
      <c r="D7" s="158"/>
      <c r="E7" s="158"/>
      <c r="F7" s="66"/>
      <c r="G7" s="157"/>
      <c r="H7" s="157"/>
    </row>
    <row r="8" spans="1:8" ht="20.25" customHeight="1" x14ac:dyDescent="0.25">
      <c r="A8" s="197" t="s">
        <v>3</v>
      </c>
      <c r="B8" s="203" t="s">
        <v>14</v>
      </c>
      <c r="C8" s="201" t="s">
        <v>15</v>
      </c>
      <c r="D8" s="199" t="s">
        <v>19</v>
      </c>
      <c r="E8" s="7"/>
    </row>
    <row r="9" spans="1:8" ht="56.25" customHeight="1" x14ac:dyDescent="0.25">
      <c r="A9" s="198"/>
      <c r="B9" s="204"/>
      <c r="C9" s="202"/>
      <c r="D9" s="200"/>
    </row>
    <row r="10" spans="1:8" ht="15" customHeight="1" x14ac:dyDescent="0.25">
      <c r="A10" s="8"/>
      <c r="B10" s="8"/>
      <c r="C10" s="9"/>
      <c r="D10" s="10"/>
    </row>
    <row r="11" spans="1:8" ht="13.8" x14ac:dyDescent="0.25">
      <c r="A11" s="11">
        <v>1</v>
      </c>
      <c r="B11" s="12">
        <v>1</v>
      </c>
      <c r="C11" s="153" t="s">
        <v>55</v>
      </c>
      <c r="D11" s="104"/>
    </row>
    <row r="12" spans="1:8" x14ac:dyDescent="0.25">
      <c r="A12" s="11"/>
      <c r="B12" s="12"/>
      <c r="C12" s="17"/>
      <c r="D12" s="13"/>
    </row>
    <row r="13" spans="1:8" x14ac:dyDescent="0.25">
      <c r="A13" s="14"/>
      <c r="B13" s="15"/>
      <c r="C13" s="16"/>
      <c r="D13" s="38"/>
      <c r="E13" s="37"/>
      <c r="F13" s="37"/>
      <c r="G13" s="37"/>
      <c r="H13" s="37"/>
    </row>
    <row r="14" spans="1:8" x14ac:dyDescent="0.25">
      <c r="A14" s="21"/>
      <c r="B14" s="21"/>
      <c r="C14" s="110" t="s">
        <v>0</v>
      </c>
      <c r="D14" s="104"/>
      <c r="E14" s="37"/>
      <c r="F14" s="37"/>
      <c r="G14" s="37"/>
      <c r="H14" s="37"/>
    </row>
    <row r="15" spans="1:8" x14ac:dyDescent="0.25">
      <c r="A15" s="21"/>
      <c r="B15" s="21"/>
      <c r="C15" s="110" t="s">
        <v>18</v>
      </c>
      <c r="D15" s="129"/>
      <c r="E15" s="37"/>
      <c r="F15" s="37"/>
      <c r="G15" s="37"/>
      <c r="H15" s="37"/>
    </row>
    <row r="16" spans="1:8" s="32" customFormat="1" ht="13.8" x14ac:dyDescent="0.25">
      <c r="A16" s="31"/>
      <c r="B16" s="31"/>
      <c r="C16" s="154" t="s">
        <v>16</v>
      </c>
      <c r="D16" s="39"/>
      <c r="E16" s="40"/>
      <c r="F16" s="40"/>
      <c r="G16" s="40"/>
      <c r="H16" s="40"/>
    </row>
    <row r="17" spans="1:4" x14ac:dyDescent="0.25">
      <c r="A17" s="21"/>
      <c r="B17" s="21"/>
      <c r="C17" s="33"/>
      <c r="D17" s="34"/>
    </row>
    <row r="18" spans="1:4" x14ac:dyDescent="0.25">
      <c r="A18" s="21"/>
      <c r="B18" s="21"/>
      <c r="C18" s="33"/>
      <c r="D18" s="34"/>
    </row>
    <row r="20" spans="1:4" x14ac:dyDescent="0.25">
      <c r="B20" s="20"/>
      <c r="C20" s="19"/>
      <c r="D20" s="20"/>
    </row>
    <row r="21" spans="1:4" x14ac:dyDescent="0.25">
      <c r="B21" s="20"/>
      <c r="D21" s="20"/>
    </row>
    <row r="22" spans="1:4" x14ac:dyDescent="0.25">
      <c r="B22" s="20"/>
      <c r="C22" s="19"/>
    </row>
    <row r="23" spans="1:4" x14ac:dyDescent="0.25">
      <c r="B23" s="20"/>
      <c r="D23" s="20"/>
    </row>
    <row r="24" spans="1:4" x14ac:dyDescent="0.25">
      <c r="D24" s="20"/>
    </row>
  </sheetData>
  <mergeCells count="7">
    <mergeCell ref="A1:D1"/>
    <mergeCell ref="A8:A9"/>
    <mergeCell ref="D8:D9"/>
    <mergeCell ref="C8:C9"/>
    <mergeCell ref="B8:B9"/>
    <mergeCell ref="C3:D3"/>
    <mergeCell ref="C2:F2"/>
  </mergeCells>
  <phoneticPr fontId="2" type="noConversion"/>
  <pageMargins left="0.75" right="0.75" top="1.72" bottom="1" header="0.5" footer="0.5"/>
  <pageSetup paperSize="9" orientation="landscape" horizontalDpi="4294967292" verticalDpi="360" r:id="rId1"/>
  <headerFooter alignWithMargins="0">
    <oddFooter>&amp;C&amp;8&amp;P&amp;R&amp;8&amp;D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9"/>
  <sheetViews>
    <sheetView zoomScaleNormal="100" workbookViewId="0">
      <selection activeCell="F5" sqref="F5"/>
    </sheetView>
  </sheetViews>
  <sheetFormatPr defaultColWidth="9.109375" defaultRowHeight="13.2" x14ac:dyDescent="0.25"/>
  <cols>
    <col min="1" max="1" width="4.109375" style="3" customWidth="1"/>
    <col min="2" max="2" width="14.88671875" style="3" customWidth="1"/>
    <col min="3" max="3" width="47.44140625" style="1" customWidth="1"/>
    <col min="4" max="4" width="18" style="2" customWidth="1"/>
    <col min="5" max="5" width="9.109375" style="6"/>
    <col min="6" max="6" width="10" style="6" customWidth="1"/>
    <col min="7" max="16384" width="9.109375" style="6"/>
  </cols>
  <sheetData>
    <row r="1" spans="1:8" ht="13.8" x14ac:dyDescent="0.25">
      <c r="A1" s="22"/>
      <c r="B1" s="23"/>
      <c r="C1" s="24"/>
      <c r="D1" s="25"/>
      <c r="E1" s="25"/>
      <c r="F1" s="26"/>
      <c r="G1" s="27"/>
      <c r="H1" s="27"/>
    </row>
    <row r="2" spans="1:8" ht="15.6" x14ac:dyDescent="0.3">
      <c r="A2" s="85" t="s">
        <v>1</v>
      </c>
      <c r="B2" s="65"/>
      <c r="C2" s="60" t="s">
        <v>51</v>
      </c>
      <c r="D2" s="67"/>
      <c r="E2" s="67"/>
      <c r="F2" s="68"/>
      <c r="G2" s="69"/>
      <c r="H2" s="27"/>
    </row>
    <row r="3" spans="1:8" ht="15.6" x14ac:dyDescent="0.3">
      <c r="A3" s="85" t="s">
        <v>2</v>
      </c>
      <c r="B3" s="65"/>
      <c r="C3" s="61" t="s">
        <v>54</v>
      </c>
      <c r="D3" s="67"/>
      <c r="E3" s="67"/>
      <c r="F3" s="68"/>
      <c r="G3" s="69"/>
      <c r="H3" s="27"/>
    </row>
    <row r="4" spans="1:8" ht="13.8" x14ac:dyDescent="0.25">
      <c r="A4" s="85"/>
      <c r="B4" s="65"/>
      <c r="C4" s="70"/>
      <c r="D4" s="67"/>
      <c r="E4" s="67"/>
      <c r="F4" s="68"/>
      <c r="G4" s="69"/>
      <c r="H4" s="27"/>
    </row>
    <row r="5" spans="1:8" ht="13.8" x14ac:dyDescent="0.25">
      <c r="A5" s="85" t="s">
        <v>41</v>
      </c>
      <c r="B5" s="65"/>
      <c r="C5" s="71"/>
      <c r="D5" s="67"/>
      <c r="E5" s="72" t="s">
        <v>40</v>
      </c>
      <c r="F5" s="104"/>
      <c r="G5" s="69"/>
      <c r="H5" s="27"/>
    </row>
    <row r="6" spans="1:8" ht="13.8" x14ac:dyDescent="0.25">
      <c r="A6" s="87" t="s">
        <v>53</v>
      </c>
      <c r="B6" s="65"/>
      <c r="C6" s="71"/>
      <c r="D6" s="67"/>
      <c r="E6" s="67"/>
      <c r="F6" s="68"/>
      <c r="G6" s="69"/>
      <c r="H6" s="27"/>
    </row>
    <row r="7" spans="1:8" x14ac:dyDescent="0.25">
      <c r="A7" s="84"/>
      <c r="B7" s="84"/>
      <c r="C7" s="82"/>
      <c r="D7" s="83"/>
      <c r="E7" s="86"/>
      <c r="F7" s="86"/>
      <c r="G7" s="86"/>
    </row>
    <row r="8" spans="1:8" ht="20.25" customHeight="1" x14ac:dyDescent="0.25">
      <c r="A8" s="206" t="s">
        <v>3</v>
      </c>
      <c r="B8" s="212" t="s">
        <v>14</v>
      </c>
      <c r="C8" s="210" t="s">
        <v>15</v>
      </c>
      <c r="D8" s="208" t="s">
        <v>47</v>
      </c>
      <c r="E8" s="116"/>
      <c r="F8" s="86"/>
      <c r="G8" s="86"/>
    </row>
    <row r="9" spans="1:8" ht="56.25" customHeight="1" x14ac:dyDescent="0.25">
      <c r="A9" s="207"/>
      <c r="B9" s="213"/>
      <c r="C9" s="211"/>
      <c r="D9" s="209"/>
      <c r="E9" s="86"/>
      <c r="F9" s="86"/>
      <c r="G9" s="86"/>
    </row>
    <row r="10" spans="1:8" x14ac:dyDescent="0.25">
      <c r="A10" s="117"/>
      <c r="B10" s="117"/>
      <c r="C10" s="118"/>
      <c r="D10" s="119"/>
      <c r="E10" s="86"/>
      <c r="F10" s="86"/>
      <c r="G10" s="86"/>
    </row>
    <row r="11" spans="1:8" x14ac:dyDescent="0.25">
      <c r="A11" s="120">
        <v>1</v>
      </c>
      <c r="B11" s="113">
        <v>1</v>
      </c>
      <c r="C11" s="123" t="s">
        <v>52</v>
      </c>
      <c r="D11" s="104"/>
      <c r="E11" s="86"/>
      <c r="F11" s="86"/>
      <c r="G11" s="86"/>
    </row>
    <row r="12" spans="1:8" x14ac:dyDescent="0.25">
      <c r="A12" s="120"/>
      <c r="B12" s="113"/>
      <c r="C12" s="121"/>
      <c r="D12" s="122"/>
      <c r="E12" s="86"/>
      <c r="F12" s="86"/>
      <c r="G12" s="86"/>
    </row>
    <row r="13" spans="1:8" x14ac:dyDescent="0.25">
      <c r="A13" s="120"/>
      <c r="B13" s="113"/>
      <c r="C13" s="123"/>
      <c r="D13" s="109"/>
      <c r="E13" s="86"/>
      <c r="F13" s="86"/>
      <c r="G13" s="86"/>
    </row>
    <row r="14" spans="1:8" x14ac:dyDescent="0.25">
      <c r="A14" s="124"/>
      <c r="B14" s="114"/>
      <c r="C14" s="125"/>
      <c r="D14" s="133"/>
      <c r="E14" s="86"/>
      <c r="F14" s="86"/>
      <c r="G14" s="86"/>
    </row>
    <row r="15" spans="1:8" x14ac:dyDescent="0.25">
      <c r="A15" s="112"/>
      <c r="B15" s="112"/>
      <c r="C15" s="115"/>
      <c r="D15" s="133"/>
      <c r="E15" s="86"/>
      <c r="F15" s="86"/>
      <c r="G15" s="86"/>
    </row>
    <row r="16" spans="1:8" s="41" customFormat="1" x14ac:dyDescent="0.25">
      <c r="A16" s="126"/>
      <c r="B16" s="126"/>
      <c r="C16" s="127" t="s">
        <v>0</v>
      </c>
      <c r="D16" s="104"/>
      <c r="E16" s="128"/>
      <c r="F16" s="128"/>
      <c r="G16" s="128"/>
    </row>
    <row r="17" spans="1:7" s="41" customFormat="1" x14ac:dyDescent="0.25">
      <c r="A17" s="126"/>
      <c r="B17" s="126"/>
      <c r="C17" s="127" t="s">
        <v>18</v>
      </c>
      <c r="D17" s="129"/>
      <c r="E17" s="128"/>
      <c r="F17" s="128"/>
      <c r="G17" s="128"/>
    </row>
    <row r="18" spans="1:7" s="41" customFormat="1" x14ac:dyDescent="0.25">
      <c r="A18" s="126"/>
      <c r="B18" s="126"/>
      <c r="C18" s="127" t="s">
        <v>16</v>
      </c>
      <c r="D18" s="129"/>
      <c r="E18" s="128"/>
      <c r="F18" s="128"/>
      <c r="G18" s="128"/>
    </row>
    <row r="19" spans="1:7" s="42" customFormat="1" x14ac:dyDescent="0.25">
      <c r="A19" s="84"/>
      <c r="B19" s="84"/>
      <c r="C19" s="82"/>
      <c r="D19" s="83"/>
      <c r="E19" s="86"/>
      <c r="F19" s="86"/>
      <c r="G19" s="86"/>
    </row>
    <row r="20" spans="1:7" x14ac:dyDescent="0.25">
      <c r="A20" s="84"/>
      <c r="B20" s="84"/>
      <c r="C20" s="82"/>
      <c r="D20" s="83"/>
      <c r="E20" s="86"/>
      <c r="F20" s="86"/>
      <c r="G20" s="86"/>
    </row>
    <row r="22" spans="1:7" x14ac:dyDescent="0.25">
      <c r="B22" s="35"/>
    </row>
    <row r="25" spans="1:7" x14ac:dyDescent="0.25">
      <c r="B25" s="20"/>
      <c r="C25" s="19"/>
      <c r="D25" s="20"/>
    </row>
    <row r="26" spans="1:7" x14ac:dyDescent="0.25">
      <c r="B26" s="20"/>
      <c r="D26" s="20"/>
    </row>
    <row r="27" spans="1:7" x14ac:dyDescent="0.25">
      <c r="B27" s="20"/>
      <c r="C27" s="19"/>
    </row>
    <row r="28" spans="1:7" x14ac:dyDescent="0.25">
      <c r="B28" s="20"/>
      <c r="D28" s="20"/>
    </row>
    <row r="29" spans="1:7" x14ac:dyDescent="0.25">
      <c r="D29" s="20"/>
    </row>
  </sheetData>
  <mergeCells count="4">
    <mergeCell ref="A8:A9"/>
    <mergeCell ref="D8:D9"/>
    <mergeCell ref="C8:C9"/>
    <mergeCell ref="B8:B9"/>
  </mergeCells>
  <phoneticPr fontId="2" type="noConversion"/>
  <pageMargins left="0.75" right="0.75" top="1.72" bottom="1" header="0.5" footer="0.5"/>
  <pageSetup paperSize="9" orientation="landscape" horizontalDpi="4294967292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O25"/>
  <sheetViews>
    <sheetView tabSelected="1" workbookViewId="0">
      <selection activeCell="E2" sqref="E2"/>
    </sheetView>
  </sheetViews>
  <sheetFormatPr defaultColWidth="9.109375" defaultRowHeight="13.2" x14ac:dyDescent="0.25"/>
  <cols>
    <col min="1" max="1" width="4.109375" style="3" customWidth="1"/>
    <col min="2" max="2" width="28.5546875" style="1" customWidth="1"/>
    <col min="3" max="3" width="17.6640625" style="2" customWidth="1"/>
    <col min="4" max="4" width="17.6640625" style="3" customWidth="1"/>
    <col min="5" max="5" width="17.6640625" style="4" customWidth="1"/>
    <col min="6" max="7" width="17.6640625" style="5" customWidth="1"/>
    <col min="8" max="16384" width="9.109375" style="6"/>
  </cols>
  <sheetData>
    <row r="1" spans="1:15" ht="13.8" x14ac:dyDescent="0.25">
      <c r="A1" s="135" t="s">
        <v>15</v>
      </c>
      <c r="B1" s="136"/>
      <c r="C1" s="137"/>
      <c r="D1" s="25"/>
      <c r="E1" s="25"/>
      <c r="F1" s="26"/>
      <c r="G1" s="27"/>
      <c r="H1" s="27"/>
      <c r="I1" s="27"/>
      <c r="J1" s="27"/>
      <c r="K1" s="27"/>
      <c r="L1" s="27"/>
      <c r="M1" s="27"/>
      <c r="N1" s="27"/>
      <c r="O1" s="28"/>
    </row>
    <row r="2" spans="1:15" ht="15.6" x14ac:dyDescent="0.3">
      <c r="A2" s="60" t="s">
        <v>51</v>
      </c>
      <c r="B2" s="67"/>
      <c r="C2" s="67"/>
      <c r="D2" s="68"/>
      <c r="E2" s="69"/>
      <c r="F2" s="27"/>
      <c r="G2" s="6"/>
      <c r="I2" s="27"/>
      <c r="J2" s="27"/>
      <c r="K2" s="27"/>
      <c r="L2" s="27"/>
      <c r="M2" s="27"/>
      <c r="N2" s="27"/>
      <c r="O2" s="28"/>
    </row>
    <row r="3" spans="1:15" ht="15.6" x14ac:dyDescent="0.3">
      <c r="A3" s="85" t="s">
        <v>135</v>
      </c>
      <c r="B3" s="65"/>
      <c r="C3" s="61"/>
      <c r="D3" s="67"/>
      <c r="E3" s="67"/>
      <c r="F3" s="68"/>
      <c r="G3" s="69"/>
      <c r="H3" s="69"/>
      <c r="I3" s="27"/>
      <c r="J3" s="27"/>
      <c r="K3" s="27"/>
      <c r="L3" s="27"/>
      <c r="M3" s="27"/>
      <c r="N3" s="27"/>
      <c r="O3" s="28"/>
    </row>
    <row r="4" spans="1:15" ht="13.8" x14ac:dyDescent="0.25">
      <c r="A4" s="85"/>
      <c r="B4" s="65"/>
      <c r="C4" s="70"/>
      <c r="D4" s="67"/>
      <c r="E4" s="67"/>
      <c r="F4" s="68"/>
      <c r="G4" s="69"/>
      <c r="H4" s="27"/>
      <c r="I4" s="27"/>
      <c r="J4" s="27"/>
      <c r="K4" s="27"/>
      <c r="L4" s="27"/>
      <c r="M4" s="27"/>
      <c r="N4" s="27"/>
      <c r="O4" s="28"/>
    </row>
    <row r="5" spans="1:15" ht="13.8" x14ac:dyDescent="0.25">
      <c r="A5" s="85" t="s">
        <v>41</v>
      </c>
      <c r="B5" s="65"/>
      <c r="C5" s="71"/>
      <c r="D5" s="67"/>
      <c r="E5" s="72" t="s">
        <v>40</v>
      </c>
      <c r="F5" s="103"/>
      <c r="G5" s="69"/>
      <c r="H5" s="27"/>
      <c r="I5" s="27"/>
      <c r="J5" s="27"/>
      <c r="K5" s="27"/>
      <c r="L5" s="27"/>
      <c r="M5" s="27"/>
      <c r="N5" s="30"/>
      <c r="O5" s="47"/>
    </row>
    <row r="6" spans="1:15" ht="13.8" x14ac:dyDescent="0.25">
      <c r="A6" s="87" t="s">
        <v>53</v>
      </c>
      <c r="B6" s="65"/>
      <c r="C6" s="71"/>
      <c r="D6" s="67"/>
      <c r="E6" s="67"/>
      <c r="F6" s="68"/>
      <c r="G6" s="69"/>
      <c r="H6" s="27"/>
      <c r="I6" s="27"/>
      <c r="J6" s="27"/>
      <c r="K6" s="27"/>
      <c r="L6" s="27"/>
      <c r="M6" s="27"/>
      <c r="N6" s="27"/>
      <c r="O6" s="28"/>
    </row>
    <row r="7" spans="1:15" ht="20.25" customHeight="1" x14ac:dyDescent="0.25">
      <c r="A7" s="206" t="s">
        <v>3</v>
      </c>
      <c r="B7" s="210" t="s">
        <v>10</v>
      </c>
      <c r="C7" s="208" t="s">
        <v>42</v>
      </c>
      <c r="D7" s="216" t="s">
        <v>11</v>
      </c>
      <c r="E7" s="216"/>
      <c r="F7" s="216"/>
      <c r="G7" s="214" t="s">
        <v>8</v>
      </c>
      <c r="H7" s="7"/>
    </row>
    <row r="8" spans="1:15" ht="78.75" customHeight="1" x14ac:dyDescent="0.25">
      <c r="A8" s="207"/>
      <c r="B8" s="211"/>
      <c r="C8" s="209"/>
      <c r="D8" s="78" t="s">
        <v>43</v>
      </c>
      <c r="E8" s="78" t="s">
        <v>44</v>
      </c>
      <c r="F8" s="78" t="s">
        <v>45</v>
      </c>
      <c r="G8" s="215"/>
    </row>
    <row r="9" spans="1:15" x14ac:dyDescent="0.25">
      <c r="A9" s="75"/>
      <c r="B9" s="101"/>
      <c r="C9" s="74"/>
      <c r="D9" s="75"/>
      <c r="E9" s="76"/>
      <c r="F9" s="77"/>
      <c r="G9" s="77"/>
    </row>
    <row r="10" spans="1:15" s="46" customFormat="1" ht="13.8" x14ac:dyDescent="0.25">
      <c r="A10" s="102"/>
      <c r="B10" s="159" t="s">
        <v>55</v>
      </c>
      <c r="C10" s="103"/>
      <c r="D10" s="147"/>
      <c r="E10" s="147"/>
      <c r="F10" s="147"/>
      <c r="G10" s="147"/>
      <c r="H10" s="45"/>
      <c r="I10" s="45"/>
    </row>
    <row r="11" spans="1:15" s="46" customFormat="1" x14ac:dyDescent="0.25">
      <c r="A11" s="102"/>
      <c r="B11" s="79"/>
      <c r="C11" s="103"/>
      <c r="D11" s="148"/>
      <c r="E11" s="147"/>
      <c r="F11" s="147"/>
      <c r="G11" s="147"/>
      <c r="H11" s="45"/>
      <c r="I11" s="45"/>
    </row>
    <row r="12" spans="1:15" s="46" customFormat="1" x14ac:dyDescent="0.25">
      <c r="A12" s="102"/>
      <c r="B12" s="80" t="s">
        <v>12</v>
      </c>
      <c r="C12" s="103"/>
      <c r="D12" s="147"/>
      <c r="E12" s="147"/>
      <c r="F12" s="147"/>
      <c r="G12" s="147"/>
      <c r="H12" s="45"/>
      <c r="I12" s="45"/>
    </row>
    <row r="13" spans="1:15" x14ac:dyDescent="0.25">
      <c r="A13" s="75"/>
      <c r="B13" s="73"/>
      <c r="C13" s="104"/>
      <c r="D13" s="149"/>
      <c r="E13" s="149"/>
      <c r="F13" s="149"/>
      <c r="G13" s="149"/>
      <c r="H13" s="37"/>
      <c r="I13" s="37"/>
    </row>
    <row r="14" spans="1:15" s="44" customFormat="1" x14ac:dyDescent="0.25">
      <c r="A14" s="81"/>
      <c r="B14" s="80"/>
      <c r="C14" s="103"/>
      <c r="D14" s="150"/>
      <c r="E14" s="150"/>
      <c r="F14" s="150"/>
      <c r="G14" s="150"/>
      <c r="H14" s="43"/>
      <c r="I14" s="43"/>
    </row>
    <row r="15" spans="1:15" x14ac:dyDescent="0.25">
      <c r="A15" s="84"/>
      <c r="B15" s="105" t="s">
        <v>131</v>
      </c>
      <c r="C15" s="151"/>
      <c r="D15" s="106"/>
      <c r="E15" s="107"/>
      <c r="F15" s="107"/>
      <c r="G15" s="107"/>
      <c r="H15" s="37"/>
      <c r="I15" s="37"/>
    </row>
    <row r="16" spans="1:15" x14ac:dyDescent="0.25">
      <c r="A16" s="84"/>
      <c r="B16" s="108" t="s">
        <v>17</v>
      </c>
      <c r="C16" s="104"/>
      <c r="D16" s="106"/>
      <c r="E16" s="107"/>
      <c r="F16" s="107"/>
      <c r="G16" s="107"/>
      <c r="H16" s="37"/>
      <c r="I16" s="37"/>
    </row>
    <row r="17" spans="1:9" x14ac:dyDescent="0.25">
      <c r="A17" s="84"/>
      <c r="B17" s="110" t="s">
        <v>132</v>
      </c>
      <c r="C17" s="104"/>
      <c r="D17" s="106"/>
      <c r="E17" s="107"/>
      <c r="F17" s="107"/>
      <c r="G17" s="107"/>
      <c r="H17" s="37"/>
      <c r="I17" s="37"/>
    </row>
    <row r="18" spans="1:9" ht="26.4" x14ac:dyDescent="0.25">
      <c r="A18" s="84"/>
      <c r="B18" s="110" t="s">
        <v>46</v>
      </c>
      <c r="C18" s="103"/>
      <c r="D18" s="106"/>
      <c r="E18" s="107"/>
      <c r="F18" s="107"/>
      <c r="G18" s="107"/>
      <c r="H18" s="37"/>
      <c r="I18" s="37"/>
    </row>
    <row r="19" spans="1:9" x14ac:dyDescent="0.25">
      <c r="A19" s="84"/>
      <c r="B19" s="111" t="s">
        <v>13</v>
      </c>
      <c r="C19" s="104"/>
      <c r="D19" s="106"/>
      <c r="E19" s="107"/>
      <c r="F19" s="107"/>
      <c r="G19" s="107"/>
      <c r="H19" s="37"/>
      <c r="I19" s="37"/>
    </row>
    <row r="20" spans="1:9" x14ac:dyDescent="0.25">
      <c r="C20" s="152"/>
    </row>
    <row r="22" spans="1:9" x14ac:dyDescent="0.25">
      <c r="B22" s="19"/>
      <c r="E22" s="20"/>
      <c r="F22" s="4"/>
    </row>
    <row r="23" spans="1:9" x14ac:dyDescent="0.25">
      <c r="E23" s="20"/>
      <c r="F23" s="4"/>
    </row>
    <row r="24" spans="1:9" s="5" customFormat="1" x14ac:dyDescent="0.25">
      <c r="A24" s="3"/>
      <c r="B24" s="19"/>
      <c r="C24" s="2"/>
      <c r="D24" s="3"/>
      <c r="E24" s="20"/>
      <c r="F24" s="4"/>
      <c r="H24" s="6"/>
      <c r="I24" s="6"/>
    </row>
    <row r="25" spans="1:9" s="5" customFormat="1" x14ac:dyDescent="0.25">
      <c r="A25" s="3"/>
      <c r="B25" s="1"/>
      <c r="C25" s="2"/>
      <c r="D25" s="3"/>
      <c r="E25" s="20"/>
      <c r="F25" s="4"/>
      <c r="H25" s="6"/>
      <c r="I25" s="6"/>
    </row>
  </sheetData>
  <mergeCells count="5">
    <mergeCell ref="G7:G8"/>
    <mergeCell ref="A7:A8"/>
    <mergeCell ref="B7:B8"/>
    <mergeCell ref="C7:C8"/>
    <mergeCell ref="D7:F7"/>
  </mergeCells>
  <pageMargins left="0.74803149606299213" right="0.74803149606299213" top="0.78" bottom="0.33" header="0.51181102362204722" footer="0.16"/>
  <pageSetup paperSize="9" orientation="landscape" horizontalDpi="4294967292" verticalDpi="360" r:id="rId1"/>
  <headerFooter alignWithMargins="0">
    <oddHeader xml:space="preserve">&amp;C&amp;12&amp;UKOPSAVILKUMS PA DARBU VEIDIEM  Nr. 2&amp;U
</oddHeader>
    <oddFooter>&amp;C&amp;8&amp;P&amp;R&amp;8&amp;D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I85"/>
  <sheetViews>
    <sheetView workbookViewId="0">
      <selection activeCell="G3" sqref="G3"/>
    </sheetView>
  </sheetViews>
  <sheetFormatPr defaultColWidth="9.109375" defaultRowHeight="13.2" x14ac:dyDescent="0.25"/>
  <cols>
    <col min="1" max="1" width="4.109375" style="3" customWidth="1"/>
    <col min="2" max="2" width="33.5546875" style="1" customWidth="1"/>
    <col min="3" max="3" width="17.6640625" style="3" customWidth="1"/>
    <col min="4" max="4" width="6.33203125" style="3" customWidth="1"/>
    <col min="5" max="5" width="6.6640625" style="4" customWidth="1"/>
    <col min="6" max="6" width="6.44140625" style="5" customWidth="1"/>
    <col min="7" max="7" width="8.44140625" style="5" customWidth="1"/>
    <col min="8" max="8" width="7" style="5" customWidth="1"/>
    <col min="9" max="9" width="6.5546875" style="5" customWidth="1"/>
    <col min="10" max="10" width="8.44140625" style="5" customWidth="1"/>
    <col min="11" max="11" width="9.109375" style="5" customWidth="1"/>
    <col min="12" max="12" width="7.88671875" style="5" customWidth="1"/>
    <col min="13" max="13" width="8.88671875" style="5" customWidth="1"/>
    <col min="14" max="14" width="7.6640625" style="6" customWidth="1"/>
    <col min="15" max="15" width="10" style="6" bestFit="1" customWidth="1"/>
    <col min="16" max="16384" width="9.109375" style="6"/>
  </cols>
  <sheetData>
    <row r="1" spans="1:18" ht="17.399999999999999" x14ac:dyDescent="0.3">
      <c r="A1" s="22"/>
      <c r="B1" s="162" t="s">
        <v>130</v>
      </c>
      <c r="C1" s="137"/>
      <c r="D1" s="160"/>
      <c r="E1" s="217"/>
      <c r="F1" s="218"/>
      <c r="G1" s="218"/>
      <c r="H1" s="218"/>
      <c r="I1" s="161"/>
      <c r="J1" s="161"/>
      <c r="K1" s="161"/>
      <c r="L1" s="161"/>
      <c r="M1" s="62"/>
      <c r="N1" s="62"/>
      <c r="O1" s="62"/>
      <c r="P1" s="48"/>
      <c r="R1" s="58"/>
    </row>
    <row r="2" spans="1:18" ht="15.6" x14ac:dyDescent="0.3">
      <c r="A2" s="60" t="s">
        <v>51</v>
      </c>
      <c r="B2" s="67"/>
      <c r="C2" s="67"/>
      <c r="D2" s="68"/>
      <c r="E2" s="69"/>
      <c r="F2" s="27"/>
      <c r="G2" s="6"/>
      <c r="H2" s="88"/>
      <c r="I2" s="88"/>
      <c r="J2" s="88"/>
      <c r="K2" s="88"/>
      <c r="L2" s="88"/>
      <c r="M2" s="88"/>
      <c r="N2" s="88"/>
      <c r="O2" s="88"/>
      <c r="P2" s="48"/>
      <c r="R2" s="50"/>
    </row>
    <row r="3" spans="1:18" ht="15.6" x14ac:dyDescent="0.3">
      <c r="A3" s="85" t="s">
        <v>135</v>
      </c>
      <c r="B3" s="65"/>
      <c r="C3" s="61"/>
      <c r="D3" s="67"/>
      <c r="E3" s="67"/>
      <c r="F3" s="68"/>
      <c r="G3" s="69"/>
      <c r="H3" s="88"/>
      <c r="I3" s="88"/>
      <c r="J3" s="88"/>
      <c r="K3" s="88"/>
      <c r="L3" s="88"/>
      <c r="M3" s="88"/>
      <c r="N3" s="88"/>
      <c r="O3" s="88"/>
      <c r="P3" s="49"/>
    </row>
    <row r="4" spans="1:18" ht="13.8" x14ac:dyDescent="0.25">
      <c r="A4" s="85"/>
      <c r="B4" s="65"/>
      <c r="C4" s="70"/>
      <c r="D4" s="67"/>
      <c r="E4" s="67"/>
      <c r="F4" s="68"/>
      <c r="G4" s="69"/>
      <c r="H4" s="88"/>
      <c r="I4" s="88"/>
      <c r="J4" s="88"/>
      <c r="K4" s="88"/>
      <c r="L4" s="88"/>
      <c r="M4" s="88"/>
      <c r="N4" s="88"/>
      <c r="O4" s="88"/>
      <c r="P4" s="49"/>
    </row>
    <row r="5" spans="1:18" ht="13.8" x14ac:dyDescent="0.25">
      <c r="A5" s="85" t="s">
        <v>41</v>
      </c>
      <c r="B5" s="65"/>
      <c r="C5" s="71"/>
      <c r="D5" s="67"/>
      <c r="E5" s="72"/>
      <c r="F5" s="72"/>
      <c r="G5" s="69"/>
      <c r="H5" s="72"/>
      <c r="I5" s="88"/>
      <c r="J5" s="88"/>
      <c r="K5" s="72" t="s">
        <v>40</v>
      </c>
      <c r="L5" s="219"/>
      <c r="M5" s="219"/>
      <c r="N5" s="88"/>
      <c r="O5" s="88"/>
      <c r="P5" s="49"/>
    </row>
    <row r="6" spans="1:18" ht="13.8" x14ac:dyDescent="0.25">
      <c r="A6" s="87" t="s">
        <v>53</v>
      </c>
      <c r="B6" s="65"/>
      <c r="C6" s="71"/>
      <c r="D6" s="67"/>
      <c r="E6" s="67"/>
      <c r="F6" s="68"/>
      <c r="G6" s="69"/>
      <c r="H6" s="88"/>
      <c r="I6" s="88"/>
      <c r="J6" s="88"/>
      <c r="K6" s="88"/>
      <c r="L6" s="88"/>
      <c r="M6" s="88"/>
      <c r="N6" s="88"/>
      <c r="O6" s="88"/>
    </row>
    <row r="7" spans="1:18" s="36" customFormat="1" x14ac:dyDescent="0.2">
      <c r="A7" s="89"/>
      <c r="B7" s="90"/>
      <c r="C7" s="90"/>
      <c r="D7" s="90"/>
      <c r="E7" s="90"/>
      <c r="F7" s="134" t="s">
        <v>7</v>
      </c>
      <c r="G7" s="134"/>
      <c r="H7" s="134"/>
      <c r="I7" s="134"/>
      <c r="J7" s="134"/>
      <c r="K7" s="134"/>
      <c r="L7" s="134" t="s">
        <v>9</v>
      </c>
      <c r="M7" s="134"/>
      <c r="N7" s="134"/>
      <c r="O7" s="134"/>
    </row>
    <row r="8" spans="1:18" s="36" customFormat="1" ht="60.6" x14ac:dyDescent="0.25">
      <c r="A8" s="91" t="s">
        <v>3</v>
      </c>
      <c r="B8" s="92" t="s">
        <v>4</v>
      </c>
      <c r="C8" s="93" t="s">
        <v>128</v>
      </c>
      <c r="D8" s="93" t="s">
        <v>5</v>
      </c>
      <c r="E8" s="93" t="s">
        <v>6</v>
      </c>
      <c r="F8" s="94" t="s">
        <v>22</v>
      </c>
      <c r="G8" s="95" t="s">
        <v>23</v>
      </c>
      <c r="H8" s="91" t="s">
        <v>24</v>
      </c>
      <c r="I8" s="91" t="s">
        <v>25</v>
      </c>
      <c r="J8" s="91" t="s">
        <v>26</v>
      </c>
      <c r="K8" s="91" t="s">
        <v>129</v>
      </c>
      <c r="L8" s="91" t="s">
        <v>27</v>
      </c>
      <c r="M8" s="91" t="s">
        <v>25</v>
      </c>
      <c r="N8" s="91" t="s">
        <v>26</v>
      </c>
      <c r="O8" s="91" t="s">
        <v>28</v>
      </c>
    </row>
    <row r="9" spans="1:18" x14ac:dyDescent="0.25">
      <c r="A9" s="96"/>
      <c r="B9" s="97"/>
      <c r="C9" s="98"/>
      <c r="D9" s="98"/>
      <c r="E9" s="98"/>
      <c r="F9" s="99"/>
      <c r="G9" s="99"/>
      <c r="H9" s="100"/>
      <c r="I9" s="99"/>
      <c r="J9" s="99"/>
      <c r="K9" s="100"/>
      <c r="L9" s="100"/>
      <c r="M9" s="100"/>
      <c r="N9" s="100"/>
      <c r="O9" s="100"/>
    </row>
    <row r="10" spans="1:18" x14ac:dyDescent="0.25">
      <c r="A10" s="142"/>
      <c r="B10" s="178" t="s">
        <v>56</v>
      </c>
      <c r="C10" s="142"/>
      <c r="D10" s="142"/>
      <c r="E10" s="142"/>
      <c r="F10" s="143"/>
      <c r="G10" s="143"/>
      <c r="H10" s="143"/>
      <c r="I10" s="144"/>
      <c r="J10" s="145"/>
      <c r="K10" s="145"/>
      <c r="L10" s="146"/>
      <c r="M10" s="146"/>
      <c r="N10" s="146"/>
      <c r="O10" s="146"/>
      <c r="P10" s="63"/>
      <c r="Q10" s="63"/>
      <c r="R10" s="63"/>
    </row>
    <row r="11" spans="1:18" x14ac:dyDescent="0.25">
      <c r="A11" s="163">
        <v>1</v>
      </c>
      <c r="B11" s="164" t="s">
        <v>57</v>
      </c>
      <c r="C11" s="165" t="s">
        <v>58</v>
      </c>
      <c r="D11" s="163" t="s">
        <v>59</v>
      </c>
      <c r="E11" s="166">
        <v>2</v>
      </c>
      <c r="F11" s="167">
        <f>ROUND(H11/G11,2)</f>
        <v>0</v>
      </c>
      <c r="G11" s="167">
        <v>5</v>
      </c>
      <c r="H11" s="167"/>
      <c r="I11" s="168"/>
      <c r="J11" s="169"/>
      <c r="K11" s="169"/>
      <c r="L11" s="170"/>
      <c r="M11" s="170"/>
      <c r="N11" s="170"/>
      <c r="O11" s="170"/>
      <c r="P11" s="63"/>
      <c r="Q11" s="63"/>
      <c r="R11" s="63"/>
    </row>
    <row r="12" spans="1:18" x14ac:dyDescent="0.25">
      <c r="A12" s="163">
        <v>2</v>
      </c>
      <c r="B12" s="164" t="s">
        <v>57</v>
      </c>
      <c r="C12" s="165" t="s">
        <v>60</v>
      </c>
      <c r="D12" s="163" t="s">
        <v>59</v>
      </c>
      <c r="E12" s="165">
        <v>2</v>
      </c>
      <c r="F12" s="167">
        <f t="shared" ref="F12:F73" si="0">ROUND(H12/G12,2)</f>
        <v>0</v>
      </c>
      <c r="G12" s="167">
        <v>5</v>
      </c>
      <c r="H12" s="167"/>
      <c r="I12" s="168"/>
      <c r="J12" s="169"/>
      <c r="K12" s="169"/>
      <c r="L12" s="170"/>
      <c r="M12" s="170"/>
      <c r="N12" s="170"/>
      <c r="O12" s="170"/>
      <c r="P12" s="63"/>
      <c r="Q12" s="63"/>
      <c r="R12" s="63"/>
    </row>
    <row r="13" spans="1:18" x14ac:dyDescent="0.25">
      <c r="A13" s="163">
        <v>3</v>
      </c>
      <c r="B13" s="164" t="s">
        <v>57</v>
      </c>
      <c r="C13" s="165" t="s">
        <v>61</v>
      </c>
      <c r="D13" s="163" t="s">
        <v>59</v>
      </c>
      <c r="E13" s="166">
        <v>1</v>
      </c>
      <c r="F13" s="167">
        <f t="shared" si="0"/>
        <v>0</v>
      </c>
      <c r="G13" s="167">
        <v>5</v>
      </c>
      <c r="H13" s="167"/>
      <c r="I13" s="168"/>
      <c r="J13" s="169"/>
      <c r="K13" s="169"/>
      <c r="L13" s="170"/>
      <c r="M13" s="170"/>
      <c r="N13" s="170"/>
      <c r="O13" s="170"/>
      <c r="P13" s="63"/>
      <c r="Q13" s="63"/>
      <c r="R13" s="63"/>
    </row>
    <row r="14" spans="1:18" x14ac:dyDescent="0.25">
      <c r="A14" s="163">
        <v>4</v>
      </c>
      <c r="B14" s="164" t="s">
        <v>57</v>
      </c>
      <c r="C14" s="165" t="s">
        <v>62</v>
      </c>
      <c r="D14" s="163" t="s">
        <v>59</v>
      </c>
      <c r="E14" s="166">
        <v>1</v>
      </c>
      <c r="F14" s="167">
        <f t="shared" si="0"/>
        <v>0</v>
      </c>
      <c r="G14" s="167">
        <v>5</v>
      </c>
      <c r="H14" s="167"/>
      <c r="I14" s="168"/>
      <c r="J14" s="169"/>
      <c r="K14" s="169"/>
      <c r="L14" s="170"/>
      <c r="M14" s="170"/>
      <c r="N14" s="170"/>
      <c r="O14" s="170"/>
      <c r="P14" s="63"/>
      <c r="Q14" s="63"/>
      <c r="R14" s="63"/>
    </row>
    <row r="15" spans="1:18" x14ac:dyDescent="0.25">
      <c r="A15" s="163">
        <v>5</v>
      </c>
      <c r="B15" s="164" t="s">
        <v>57</v>
      </c>
      <c r="C15" s="165" t="s">
        <v>63</v>
      </c>
      <c r="D15" s="163" t="s">
        <v>59</v>
      </c>
      <c r="E15" s="166">
        <v>1</v>
      </c>
      <c r="F15" s="167">
        <f t="shared" si="0"/>
        <v>0</v>
      </c>
      <c r="G15" s="167">
        <v>5</v>
      </c>
      <c r="H15" s="167"/>
      <c r="I15" s="168"/>
      <c r="J15" s="169"/>
      <c r="K15" s="169"/>
      <c r="L15" s="170"/>
      <c r="M15" s="170"/>
      <c r="N15" s="170"/>
      <c r="O15" s="170"/>
      <c r="P15" s="63"/>
      <c r="Q15" s="63"/>
      <c r="R15" s="63"/>
    </row>
    <row r="16" spans="1:18" x14ac:dyDescent="0.25">
      <c r="A16" s="163">
        <v>6</v>
      </c>
      <c r="B16" s="164" t="s">
        <v>57</v>
      </c>
      <c r="C16" s="165" t="s">
        <v>64</v>
      </c>
      <c r="D16" s="163" t="s">
        <v>59</v>
      </c>
      <c r="E16" s="166">
        <v>3</v>
      </c>
      <c r="F16" s="167">
        <f t="shared" si="0"/>
        <v>0</v>
      </c>
      <c r="G16" s="167">
        <v>5</v>
      </c>
      <c r="H16" s="167"/>
      <c r="I16" s="168"/>
      <c r="J16" s="169"/>
      <c r="K16" s="169"/>
      <c r="L16" s="170"/>
      <c r="M16" s="170"/>
      <c r="N16" s="170"/>
      <c r="O16" s="170"/>
      <c r="P16" s="63"/>
      <c r="Q16" s="63"/>
      <c r="R16" s="63"/>
    </row>
    <row r="17" spans="1:18" x14ac:dyDescent="0.25">
      <c r="A17" s="163">
        <v>7</v>
      </c>
      <c r="B17" s="164" t="s">
        <v>57</v>
      </c>
      <c r="C17" s="165" t="s">
        <v>65</v>
      </c>
      <c r="D17" s="163" t="s">
        <v>59</v>
      </c>
      <c r="E17" s="166">
        <v>5</v>
      </c>
      <c r="F17" s="167">
        <f t="shared" si="0"/>
        <v>0</v>
      </c>
      <c r="G17" s="167">
        <v>5</v>
      </c>
      <c r="H17" s="167"/>
      <c r="I17" s="168"/>
      <c r="J17" s="169"/>
      <c r="K17" s="169"/>
      <c r="L17" s="170"/>
      <c r="M17" s="170"/>
      <c r="N17" s="170"/>
      <c r="O17" s="170"/>
      <c r="P17" s="63"/>
      <c r="Q17" s="63"/>
      <c r="R17" s="63"/>
    </row>
    <row r="18" spans="1:18" x14ac:dyDescent="0.25">
      <c r="A18" s="163">
        <v>8</v>
      </c>
      <c r="B18" s="164" t="s">
        <v>57</v>
      </c>
      <c r="C18" s="165" t="s">
        <v>66</v>
      </c>
      <c r="D18" s="163" t="s">
        <v>59</v>
      </c>
      <c r="E18" s="166">
        <v>5</v>
      </c>
      <c r="F18" s="167">
        <f t="shared" si="0"/>
        <v>0</v>
      </c>
      <c r="G18" s="167">
        <v>5</v>
      </c>
      <c r="H18" s="167"/>
      <c r="I18" s="168"/>
      <c r="J18" s="169"/>
      <c r="K18" s="169"/>
      <c r="L18" s="170"/>
      <c r="M18" s="170"/>
      <c r="N18" s="170"/>
      <c r="O18" s="170"/>
      <c r="P18" s="63"/>
      <c r="Q18" s="63"/>
      <c r="R18" s="63"/>
    </row>
    <row r="19" spans="1:18" x14ac:dyDescent="0.25">
      <c r="A19" s="163">
        <v>9</v>
      </c>
      <c r="B19" s="164" t="s">
        <v>57</v>
      </c>
      <c r="C19" s="165" t="s">
        <v>67</v>
      </c>
      <c r="D19" s="163" t="s">
        <v>59</v>
      </c>
      <c r="E19" s="166">
        <v>2</v>
      </c>
      <c r="F19" s="167">
        <f t="shared" si="0"/>
        <v>0</v>
      </c>
      <c r="G19" s="167">
        <v>5</v>
      </c>
      <c r="H19" s="167"/>
      <c r="I19" s="168"/>
      <c r="J19" s="169"/>
      <c r="K19" s="169"/>
      <c r="L19" s="170"/>
      <c r="M19" s="170"/>
      <c r="N19" s="170"/>
      <c r="O19" s="170"/>
      <c r="P19" s="63"/>
      <c r="Q19" s="63"/>
      <c r="R19" s="63"/>
    </row>
    <row r="20" spans="1:18" x14ac:dyDescent="0.25">
      <c r="A20" s="163">
        <v>10</v>
      </c>
      <c r="B20" s="164" t="s">
        <v>57</v>
      </c>
      <c r="C20" s="165" t="s">
        <v>68</v>
      </c>
      <c r="D20" s="163" t="s">
        <v>59</v>
      </c>
      <c r="E20" s="166">
        <v>1</v>
      </c>
      <c r="F20" s="167">
        <f t="shared" si="0"/>
        <v>0</v>
      </c>
      <c r="G20" s="167">
        <v>5</v>
      </c>
      <c r="H20" s="167"/>
      <c r="I20" s="168"/>
      <c r="J20" s="169"/>
      <c r="K20" s="169"/>
      <c r="L20" s="170"/>
      <c r="M20" s="170"/>
      <c r="N20" s="170"/>
      <c r="O20" s="170"/>
      <c r="P20" s="63"/>
      <c r="Q20" s="63"/>
      <c r="R20" s="63"/>
    </row>
    <row r="21" spans="1:18" x14ac:dyDescent="0.25">
      <c r="A21" s="163">
        <v>11</v>
      </c>
      <c r="B21" s="164" t="s">
        <v>57</v>
      </c>
      <c r="C21" s="165" t="s">
        <v>69</v>
      </c>
      <c r="D21" s="163" t="s">
        <v>59</v>
      </c>
      <c r="E21" s="166">
        <v>1</v>
      </c>
      <c r="F21" s="167">
        <f t="shared" si="0"/>
        <v>0</v>
      </c>
      <c r="G21" s="167">
        <v>5</v>
      </c>
      <c r="H21" s="167"/>
      <c r="I21" s="168"/>
      <c r="J21" s="169"/>
      <c r="K21" s="169"/>
      <c r="L21" s="170"/>
      <c r="M21" s="170"/>
      <c r="N21" s="170"/>
      <c r="O21" s="170"/>
      <c r="P21" s="63"/>
      <c r="Q21" s="63"/>
      <c r="R21" s="63"/>
    </row>
    <row r="22" spans="1:18" x14ac:dyDescent="0.25">
      <c r="A22" s="163">
        <v>12</v>
      </c>
      <c r="B22" s="164" t="s">
        <v>70</v>
      </c>
      <c r="C22" s="171"/>
      <c r="D22" s="172" t="s">
        <v>59</v>
      </c>
      <c r="E22" s="166">
        <v>22</v>
      </c>
      <c r="F22" s="167">
        <f t="shared" si="0"/>
        <v>0</v>
      </c>
      <c r="G22" s="167">
        <v>5</v>
      </c>
      <c r="H22" s="167"/>
      <c r="I22" s="168"/>
      <c r="J22" s="169"/>
      <c r="K22" s="169"/>
      <c r="L22" s="170"/>
      <c r="M22" s="170"/>
      <c r="N22" s="170"/>
      <c r="O22" s="170"/>
      <c r="P22" s="63"/>
      <c r="Q22" s="63"/>
      <c r="R22" s="63"/>
    </row>
    <row r="23" spans="1:18" s="18" customFormat="1" x14ac:dyDescent="0.25">
      <c r="A23" s="163">
        <v>13</v>
      </c>
      <c r="B23" s="164" t="s">
        <v>71</v>
      </c>
      <c r="C23" s="171"/>
      <c r="D23" s="172" t="s">
        <v>59</v>
      </c>
      <c r="E23" s="166">
        <v>2</v>
      </c>
      <c r="F23" s="167">
        <f t="shared" si="0"/>
        <v>0</v>
      </c>
      <c r="G23" s="167">
        <v>5</v>
      </c>
      <c r="H23" s="167"/>
      <c r="I23" s="168"/>
      <c r="J23" s="169"/>
      <c r="K23" s="169"/>
      <c r="L23" s="170"/>
      <c r="M23" s="170"/>
      <c r="N23" s="170"/>
      <c r="O23" s="170"/>
      <c r="P23" s="63"/>
      <c r="Q23" s="63"/>
      <c r="R23" s="63"/>
    </row>
    <row r="24" spans="1:18" x14ac:dyDescent="0.25">
      <c r="A24" s="163">
        <v>14</v>
      </c>
      <c r="B24" s="164" t="s">
        <v>72</v>
      </c>
      <c r="C24" s="171"/>
      <c r="D24" s="172" t="s">
        <v>59</v>
      </c>
      <c r="E24" s="166">
        <v>24</v>
      </c>
      <c r="F24" s="167">
        <f t="shared" si="0"/>
        <v>0</v>
      </c>
      <c r="G24" s="167">
        <v>5</v>
      </c>
      <c r="H24" s="167"/>
      <c r="I24" s="168"/>
      <c r="J24" s="169"/>
      <c r="K24" s="169"/>
      <c r="L24" s="170"/>
      <c r="M24" s="170"/>
      <c r="N24" s="170"/>
      <c r="O24" s="170"/>
      <c r="P24" s="63"/>
      <c r="Q24" s="63"/>
      <c r="R24" s="63"/>
    </row>
    <row r="25" spans="1:18" x14ac:dyDescent="0.25">
      <c r="A25" s="163">
        <v>15</v>
      </c>
      <c r="B25" s="164" t="s">
        <v>73</v>
      </c>
      <c r="C25" s="171"/>
      <c r="D25" s="172" t="s">
        <v>59</v>
      </c>
      <c r="E25" s="166">
        <v>22</v>
      </c>
      <c r="F25" s="167">
        <f t="shared" si="0"/>
        <v>0</v>
      </c>
      <c r="G25" s="167">
        <v>5</v>
      </c>
      <c r="H25" s="167"/>
      <c r="I25" s="168"/>
      <c r="J25" s="169"/>
      <c r="K25" s="169"/>
      <c r="L25" s="170"/>
      <c r="M25" s="170"/>
      <c r="N25" s="170"/>
      <c r="O25" s="170"/>
      <c r="P25" s="63"/>
      <c r="Q25" s="63"/>
      <c r="R25" s="63"/>
    </row>
    <row r="26" spans="1:18" x14ac:dyDescent="0.25">
      <c r="A26" s="163">
        <v>16</v>
      </c>
      <c r="B26" s="164" t="s">
        <v>74</v>
      </c>
      <c r="C26" s="171"/>
      <c r="D26" s="172" t="s">
        <v>59</v>
      </c>
      <c r="E26" s="166">
        <v>2</v>
      </c>
      <c r="F26" s="167">
        <f t="shared" si="0"/>
        <v>0</v>
      </c>
      <c r="G26" s="167">
        <v>5</v>
      </c>
      <c r="H26" s="167"/>
      <c r="I26" s="168"/>
      <c r="J26" s="169"/>
      <c r="K26" s="169"/>
      <c r="L26" s="170"/>
      <c r="M26" s="170"/>
      <c r="N26" s="170"/>
      <c r="O26" s="170"/>
      <c r="P26" s="63"/>
      <c r="Q26" s="63"/>
      <c r="R26" s="63"/>
    </row>
    <row r="27" spans="1:18" ht="26.4" x14ac:dyDescent="0.25">
      <c r="A27" s="163">
        <v>17</v>
      </c>
      <c r="B27" s="173" t="s">
        <v>75</v>
      </c>
      <c r="C27" s="163" t="s">
        <v>76</v>
      </c>
      <c r="D27" s="163" t="s">
        <v>59</v>
      </c>
      <c r="E27" s="166">
        <v>3</v>
      </c>
      <c r="F27" s="167">
        <f t="shared" si="0"/>
        <v>0</v>
      </c>
      <c r="G27" s="167">
        <v>5</v>
      </c>
      <c r="H27" s="167"/>
      <c r="I27" s="168"/>
      <c r="J27" s="169"/>
      <c r="K27" s="169"/>
      <c r="L27" s="170"/>
      <c r="M27" s="170"/>
      <c r="N27" s="170"/>
      <c r="O27" s="170"/>
      <c r="P27" s="63"/>
      <c r="Q27" s="63"/>
      <c r="R27" s="63"/>
    </row>
    <row r="28" spans="1:18" x14ac:dyDescent="0.25">
      <c r="A28" s="163">
        <v>18</v>
      </c>
      <c r="B28" s="174" t="s">
        <v>77</v>
      </c>
      <c r="C28" s="163" t="s">
        <v>78</v>
      </c>
      <c r="D28" s="163" t="s">
        <v>59</v>
      </c>
      <c r="E28" s="166">
        <v>2</v>
      </c>
      <c r="F28" s="167">
        <f t="shared" si="0"/>
        <v>0</v>
      </c>
      <c r="G28" s="167">
        <v>5</v>
      </c>
      <c r="H28" s="167"/>
      <c r="I28" s="168"/>
      <c r="J28" s="169"/>
      <c r="K28" s="169"/>
      <c r="L28" s="170"/>
      <c r="M28" s="170"/>
      <c r="N28" s="170"/>
      <c r="O28" s="170"/>
      <c r="P28" s="63"/>
      <c r="Q28" s="63"/>
      <c r="R28" s="63"/>
    </row>
    <row r="29" spans="1:18" x14ac:dyDescent="0.25">
      <c r="A29" s="163">
        <v>19</v>
      </c>
      <c r="B29" s="173" t="s">
        <v>79</v>
      </c>
      <c r="C29" s="163" t="s">
        <v>80</v>
      </c>
      <c r="D29" s="163" t="s">
        <v>59</v>
      </c>
      <c r="E29" s="175">
        <v>6</v>
      </c>
      <c r="F29" s="167">
        <f t="shared" si="0"/>
        <v>0</v>
      </c>
      <c r="G29" s="167">
        <v>5</v>
      </c>
      <c r="H29" s="167"/>
      <c r="I29" s="168"/>
      <c r="J29" s="169"/>
      <c r="K29" s="169"/>
      <c r="L29" s="170"/>
      <c r="M29" s="170"/>
      <c r="N29" s="170"/>
      <c r="O29" s="170"/>
      <c r="P29" s="63"/>
      <c r="Q29" s="63"/>
      <c r="R29" s="63"/>
    </row>
    <row r="30" spans="1:18" x14ac:dyDescent="0.25">
      <c r="A30" s="163">
        <v>20</v>
      </c>
      <c r="B30" s="173" t="s">
        <v>79</v>
      </c>
      <c r="C30" s="163" t="s">
        <v>78</v>
      </c>
      <c r="D30" s="163" t="s">
        <v>59</v>
      </c>
      <c r="E30" s="175">
        <v>4</v>
      </c>
      <c r="F30" s="167">
        <f t="shared" si="0"/>
        <v>0</v>
      </c>
      <c r="G30" s="167">
        <v>5</v>
      </c>
      <c r="H30" s="167"/>
      <c r="I30" s="168"/>
      <c r="J30" s="169"/>
      <c r="K30" s="169"/>
      <c r="L30" s="170"/>
      <c r="M30" s="170"/>
      <c r="N30" s="170"/>
      <c r="O30" s="170"/>
      <c r="P30" s="63"/>
      <c r="Q30" s="63"/>
      <c r="R30" s="63"/>
    </row>
    <row r="31" spans="1:18" x14ac:dyDescent="0.25">
      <c r="A31" s="163">
        <v>21</v>
      </c>
      <c r="B31" s="173" t="s">
        <v>79</v>
      </c>
      <c r="C31" s="163" t="s">
        <v>81</v>
      </c>
      <c r="D31" s="163" t="s">
        <v>59</v>
      </c>
      <c r="E31" s="175">
        <v>2</v>
      </c>
      <c r="F31" s="167">
        <f t="shared" si="0"/>
        <v>0</v>
      </c>
      <c r="G31" s="167">
        <v>5</v>
      </c>
      <c r="H31" s="167"/>
      <c r="I31" s="168"/>
      <c r="J31" s="169"/>
      <c r="K31" s="169"/>
      <c r="L31" s="170"/>
      <c r="M31" s="170"/>
      <c r="N31" s="170"/>
      <c r="O31" s="170"/>
      <c r="P31" s="63"/>
      <c r="Q31" s="63"/>
      <c r="R31" s="63"/>
    </row>
    <row r="32" spans="1:18" x14ac:dyDescent="0.25">
      <c r="A32" s="163">
        <v>22</v>
      </c>
      <c r="B32" s="173" t="s">
        <v>82</v>
      </c>
      <c r="C32" s="163" t="s">
        <v>76</v>
      </c>
      <c r="D32" s="163" t="s">
        <v>59</v>
      </c>
      <c r="E32" s="175">
        <v>2</v>
      </c>
      <c r="F32" s="167">
        <f t="shared" si="0"/>
        <v>0</v>
      </c>
      <c r="G32" s="167">
        <v>5</v>
      </c>
      <c r="H32" s="167"/>
      <c r="I32" s="168"/>
      <c r="J32" s="169"/>
      <c r="K32" s="169"/>
      <c r="L32" s="170"/>
      <c r="M32" s="170"/>
      <c r="N32" s="170"/>
      <c r="O32" s="170"/>
      <c r="P32" s="63"/>
      <c r="Q32" s="63"/>
      <c r="R32" s="63"/>
    </row>
    <row r="33" spans="1:18" x14ac:dyDescent="0.25">
      <c r="A33" s="163">
        <v>23</v>
      </c>
      <c r="B33" s="176" t="s">
        <v>83</v>
      </c>
      <c r="C33" s="163" t="s">
        <v>84</v>
      </c>
      <c r="D33" s="163" t="s">
        <v>85</v>
      </c>
      <c r="E33" s="163">
        <v>70</v>
      </c>
      <c r="F33" s="167">
        <f t="shared" si="0"/>
        <v>0</v>
      </c>
      <c r="G33" s="167">
        <v>5</v>
      </c>
      <c r="H33" s="167"/>
      <c r="I33" s="168"/>
      <c r="J33" s="169"/>
      <c r="K33" s="169"/>
      <c r="L33" s="170"/>
      <c r="M33" s="170"/>
      <c r="N33" s="170"/>
      <c r="O33" s="170"/>
      <c r="P33" s="63"/>
      <c r="Q33" s="63"/>
      <c r="R33" s="63"/>
    </row>
    <row r="34" spans="1:18" x14ac:dyDescent="0.25">
      <c r="A34" s="163">
        <v>24</v>
      </c>
      <c r="B34" s="176" t="s">
        <v>83</v>
      </c>
      <c r="C34" s="163" t="s">
        <v>86</v>
      </c>
      <c r="D34" s="163" t="s">
        <v>85</v>
      </c>
      <c r="E34" s="163">
        <v>60</v>
      </c>
      <c r="F34" s="167">
        <f t="shared" si="0"/>
        <v>0</v>
      </c>
      <c r="G34" s="167">
        <v>5</v>
      </c>
      <c r="H34" s="167"/>
      <c r="I34" s="168"/>
      <c r="J34" s="169"/>
      <c r="K34" s="169"/>
      <c r="L34" s="170"/>
      <c r="M34" s="170"/>
      <c r="N34" s="170"/>
      <c r="O34" s="170"/>
      <c r="P34" s="63"/>
      <c r="Q34" s="63"/>
      <c r="R34" s="63"/>
    </row>
    <row r="35" spans="1:18" x14ac:dyDescent="0.25">
      <c r="A35" s="163">
        <v>25</v>
      </c>
      <c r="B35" s="176" t="s">
        <v>83</v>
      </c>
      <c r="C35" s="163" t="s">
        <v>87</v>
      </c>
      <c r="D35" s="163" t="s">
        <v>85</v>
      </c>
      <c r="E35" s="163">
        <v>120</v>
      </c>
      <c r="F35" s="167">
        <f t="shared" si="0"/>
        <v>0</v>
      </c>
      <c r="G35" s="167">
        <v>5</v>
      </c>
      <c r="H35" s="167"/>
      <c r="I35" s="168"/>
      <c r="J35" s="169"/>
      <c r="K35" s="169"/>
      <c r="L35" s="170"/>
      <c r="M35" s="170"/>
      <c r="N35" s="170"/>
      <c r="O35" s="170"/>
      <c r="P35" s="63"/>
      <c r="Q35" s="63"/>
      <c r="R35" s="63"/>
    </row>
    <row r="36" spans="1:18" x14ac:dyDescent="0.25">
      <c r="A36" s="163">
        <v>26</v>
      </c>
      <c r="B36" s="173" t="s">
        <v>88</v>
      </c>
      <c r="C36" s="163"/>
      <c r="D36" s="163" t="s">
        <v>89</v>
      </c>
      <c r="E36" s="163">
        <v>1</v>
      </c>
      <c r="F36" s="167">
        <f t="shared" si="0"/>
        <v>0</v>
      </c>
      <c r="G36" s="167">
        <v>5</v>
      </c>
      <c r="H36" s="167"/>
      <c r="I36" s="168"/>
      <c r="J36" s="169"/>
      <c r="K36" s="169"/>
      <c r="L36" s="170"/>
      <c r="M36" s="170"/>
      <c r="N36" s="170"/>
      <c r="O36" s="170"/>
      <c r="P36" s="63"/>
      <c r="Q36" s="63"/>
      <c r="R36" s="63"/>
    </row>
    <row r="37" spans="1:18" s="2" customFormat="1" x14ac:dyDescent="0.25">
      <c r="A37" s="163">
        <v>27</v>
      </c>
      <c r="B37" s="173" t="s">
        <v>90</v>
      </c>
      <c r="C37" s="163"/>
      <c r="D37" s="163" t="s">
        <v>89</v>
      </c>
      <c r="E37" s="163">
        <v>1</v>
      </c>
      <c r="F37" s="167">
        <f t="shared" si="0"/>
        <v>0</v>
      </c>
      <c r="G37" s="167">
        <v>5</v>
      </c>
      <c r="H37" s="167"/>
      <c r="I37" s="168"/>
      <c r="J37" s="169"/>
      <c r="K37" s="169"/>
      <c r="L37" s="170"/>
      <c r="M37" s="170"/>
      <c r="N37" s="170"/>
      <c r="O37" s="170"/>
      <c r="P37" s="64"/>
      <c r="Q37" s="64"/>
      <c r="R37" s="64"/>
    </row>
    <row r="38" spans="1:18" s="2" customFormat="1" x14ac:dyDescent="0.25">
      <c r="A38" s="163">
        <v>28</v>
      </c>
      <c r="B38" s="173" t="s">
        <v>91</v>
      </c>
      <c r="C38" s="163"/>
      <c r="D38" s="163" t="s">
        <v>92</v>
      </c>
      <c r="E38" s="163">
        <v>1</v>
      </c>
      <c r="F38" s="167">
        <f t="shared" si="0"/>
        <v>0</v>
      </c>
      <c r="G38" s="167">
        <v>5</v>
      </c>
      <c r="H38" s="167"/>
      <c r="I38" s="168"/>
      <c r="J38" s="169"/>
      <c r="K38" s="169"/>
      <c r="L38" s="170"/>
      <c r="M38" s="170"/>
      <c r="N38" s="170"/>
      <c r="O38" s="170"/>
      <c r="P38" s="64"/>
      <c r="Q38" s="64"/>
      <c r="R38" s="64"/>
    </row>
    <row r="39" spans="1:18" ht="26.4" x14ac:dyDescent="0.25">
      <c r="A39" s="163">
        <v>29</v>
      </c>
      <c r="B39" s="173" t="s">
        <v>93</v>
      </c>
      <c r="C39" s="174"/>
      <c r="D39" s="163" t="s">
        <v>92</v>
      </c>
      <c r="E39" s="163">
        <v>1</v>
      </c>
      <c r="F39" s="167">
        <f t="shared" si="0"/>
        <v>0</v>
      </c>
      <c r="G39" s="167">
        <v>5</v>
      </c>
      <c r="H39" s="167"/>
      <c r="I39" s="168"/>
      <c r="J39" s="169"/>
      <c r="K39" s="169"/>
      <c r="L39" s="170"/>
      <c r="M39" s="170"/>
      <c r="N39" s="170"/>
      <c r="O39" s="170"/>
      <c r="P39" s="63"/>
      <c r="Q39" s="63"/>
      <c r="R39" s="63"/>
    </row>
    <row r="40" spans="1:18" x14ac:dyDescent="0.25">
      <c r="A40" s="163">
        <v>30</v>
      </c>
      <c r="B40" s="173" t="s">
        <v>94</v>
      </c>
      <c r="C40" s="171"/>
      <c r="D40" s="171" t="s">
        <v>92</v>
      </c>
      <c r="E40" s="171">
        <v>1</v>
      </c>
      <c r="F40" s="167">
        <f t="shared" si="0"/>
        <v>0</v>
      </c>
      <c r="G40" s="167">
        <v>5</v>
      </c>
      <c r="H40" s="177"/>
      <c r="I40" s="177"/>
      <c r="J40" s="169"/>
      <c r="K40" s="169"/>
      <c r="L40" s="170"/>
      <c r="M40" s="170"/>
      <c r="N40" s="170"/>
      <c r="O40" s="170"/>
      <c r="P40" s="63"/>
      <c r="Q40" s="63"/>
      <c r="R40" s="63"/>
    </row>
    <row r="41" spans="1:18" x14ac:dyDescent="0.25">
      <c r="A41" s="163">
        <v>31</v>
      </c>
      <c r="B41" s="173" t="s">
        <v>95</v>
      </c>
      <c r="C41" s="163"/>
      <c r="D41" s="163" t="s">
        <v>92</v>
      </c>
      <c r="E41" s="163">
        <v>1</v>
      </c>
      <c r="F41" s="167">
        <f t="shared" si="0"/>
        <v>0</v>
      </c>
      <c r="G41" s="167">
        <v>5</v>
      </c>
      <c r="H41" s="167"/>
      <c r="I41" s="168"/>
      <c r="J41" s="169"/>
      <c r="K41" s="169"/>
      <c r="L41" s="170"/>
      <c r="M41" s="170"/>
      <c r="N41" s="170"/>
      <c r="O41" s="170"/>
      <c r="P41" s="63"/>
      <c r="Q41" s="63"/>
      <c r="R41" s="63"/>
    </row>
    <row r="42" spans="1:18" x14ac:dyDescent="0.25">
      <c r="A42" s="163">
        <v>32</v>
      </c>
      <c r="B42" s="178" t="s">
        <v>96</v>
      </c>
      <c r="C42" s="163"/>
      <c r="D42" s="163"/>
      <c r="E42" s="163"/>
      <c r="F42" s="167"/>
      <c r="G42" s="167"/>
      <c r="H42" s="167"/>
      <c r="I42" s="168"/>
      <c r="J42" s="169"/>
      <c r="K42" s="169"/>
      <c r="L42" s="170"/>
      <c r="M42" s="170"/>
      <c r="N42" s="170"/>
      <c r="O42" s="170"/>
      <c r="P42" s="63"/>
      <c r="Q42" s="63"/>
      <c r="R42" s="63"/>
    </row>
    <row r="43" spans="1:18" ht="26.4" x14ac:dyDescent="0.25">
      <c r="A43" s="163">
        <v>33</v>
      </c>
      <c r="B43" s="164" t="s">
        <v>97</v>
      </c>
      <c r="C43" s="163"/>
      <c r="D43" s="163" t="s">
        <v>59</v>
      </c>
      <c r="E43" s="163">
        <v>1</v>
      </c>
      <c r="F43" s="167">
        <f t="shared" si="0"/>
        <v>0</v>
      </c>
      <c r="G43" s="167">
        <v>5</v>
      </c>
      <c r="H43" s="167"/>
      <c r="I43" s="168"/>
      <c r="J43" s="169"/>
      <c r="K43" s="169"/>
      <c r="L43" s="170"/>
      <c r="M43" s="170"/>
      <c r="N43" s="170"/>
      <c r="O43" s="170"/>
      <c r="P43" s="63"/>
      <c r="Q43" s="63"/>
      <c r="R43" s="63"/>
    </row>
    <row r="44" spans="1:18" ht="26.4" x14ac:dyDescent="0.25">
      <c r="A44" s="163">
        <v>34</v>
      </c>
      <c r="B44" s="164" t="s">
        <v>98</v>
      </c>
      <c r="C44" s="163"/>
      <c r="D44" s="163" t="s">
        <v>59</v>
      </c>
      <c r="E44" s="163">
        <v>1</v>
      </c>
      <c r="F44" s="167">
        <f t="shared" si="0"/>
        <v>0</v>
      </c>
      <c r="G44" s="167">
        <v>5</v>
      </c>
      <c r="H44" s="167"/>
      <c r="I44" s="168"/>
      <c r="J44" s="169"/>
      <c r="K44" s="169"/>
      <c r="L44" s="170"/>
      <c r="M44" s="170"/>
      <c r="N44" s="170"/>
      <c r="O44" s="170"/>
      <c r="P44" s="63"/>
      <c r="Q44" s="63"/>
      <c r="R44" s="63"/>
    </row>
    <row r="45" spans="1:18" x14ac:dyDescent="0.25">
      <c r="A45" s="163">
        <v>35</v>
      </c>
      <c r="B45" s="164" t="s">
        <v>99</v>
      </c>
      <c r="C45" s="163"/>
      <c r="D45" s="163" t="s">
        <v>59</v>
      </c>
      <c r="E45" s="163">
        <v>1</v>
      </c>
      <c r="F45" s="167">
        <f t="shared" si="0"/>
        <v>0</v>
      </c>
      <c r="G45" s="167">
        <v>5</v>
      </c>
      <c r="H45" s="167"/>
      <c r="I45" s="168"/>
      <c r="J45" s="169"/>
      <c r="K45" s="169"/>
      <c r="L45" s="170"/>
      <c r="M45" s="170"/>
      <c r="N45" s="170"/>
      <c r="O45" s="170"/>
      <c r="P45" s="63"/>
      <c r="Q45" s="63"/>
      <c r="R45" s="63"/>
    </row>
    <row r="46" spans="1:18" ht="39.6" x14ac:dyDescent="0.25">
      <c r="A46" s="163">
        <v>36</v>
      </c>
      <c r="B46" s="164" t="s">
        <v>100</v>
      </c>
      <c r="C46" s="163"/>
      <c r="D46" s="163" t="s">
        <v>92</v>
      </c>
      <c r="E46" s="163">
        <v>1</v>
      </c>
      <c r="F46" s="167">
        <f t="shared" si="0"/>
        <v>0</v>
      </c>
      <c r="G46" s="167">
        <v>5</v>
      </c>
      <c r="H46" s="167"/>
      <c r="I46" s="168"/>
      <c r="J46" s="169"/>
      <c r="K46" s="169"/>
      <c r="L46" s="170"/>
      <c r="M46" s="170"/>
      <c r="N46" s="170"/>
      <c r="O46" s="170"/>
      <c r="P46" s="63"/>
      <c r="Q46" s="63"/>
      <c r="R46" s="63"/>
    </row>
    <row r="47" spans="1:18" x14ac:dyDescent="0.25">
      <c r="A47" s="163">
        <v>37</v>
      </c>
      <c r="B47" s="173" t="s">
        <v>101</v>
      </c>
      <c r="C47" s="163"/>
      <c r="D47" s="163" t="s">
        <v>59</v>
      </c>
      <c r="E47" s="163">
        <v>4</v>
      </c>
      <c r="F47" s="167">
        <f t="shared" si="0"/>
        <v>0</v>
      </c>
      <c r="G47" s="167">
        <v>5</v>
      </c>
      <c r="H47" s="167"/>
      <c r="I47" s="168"/>
      <c r="J47" s="169"/>
      <c r="K47" s="169"/>
      <c r="L47" s="170"/>
      <c r="M47" s="170"/>
      <c r="N47" s="170"/>
      <c r="O47" s="170"/>
    </row>
    <row r="48" spans="1:18" x14ac:dyDescent="0.25">
      <c r="A48" s="163">
        <v>38</v>
      </c>
      <c r="B48" s="173" t="s">
        <v>102</v>
      </c>
      <c r="C48" s="163"/>
      <c r="D48" s="163" t="s">
        <v>59</v>
      </c>
      <c r="E48" s="163">
        <v>1</v>
      </c>
      <c r="F48" s="167">
        <f t="shared" si="0"/>
        <v>0</v>
      </c>
      <c r="G48" s="167">
        <v>5</v>
      </c>
      <c r="H48" s="167"/>
      <c r="I48" s="168"/>
      <c r="J48" s="169"/>
      <c r="K48" s="169"/>
      <c r="L48" s="170"/>
      <c r="M48" s="170"/>
      <c r="N48" s="170"/>
      <c r="O48" s="170"/>
    </row>
    <row r="49" spans="1:61" x14ac:dyDescent="0.25">
      <c r="A49" s="163">
        <v>39</v>
      </c>
      <c r="B49" s="173" t="s">
        <v>103</v>
      </c>
      <c r="C49" s="163"/>
      <c r="D49" s="163" t="s">
        <v>59</v>
      </c>
      <c r="E49" s="163">
        <v>1</v>
      </c>
      <c r="F49" s="167">
        <f t="shared" si="0"/>
        <v>0</v>
      </c>
      <c r="G49" s="167">
        <v>5</v>
      </c>
      <c r="H49" s="167"/>
      <c r="I49" s="168"/>
      <c r="J49" s="169"/>
      <c r="K49" s="169"/>
      <c r="L49" s="170"/>
      <c r="M49" s="170"/>
      <c r="N49" s="170"/>
      <c r="O49" s="170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</row>
    <row r="50" spans="1:61" x14ac:dyDescent="0.25">
      <c r="A50" s="163">
        <v>40</v>
      </c>
      <c r="B50" s="173" t="s">
        <v>104</v>
      </c>
      <c r="C50" s="163"/>
      <c r="D50" s="163" t="s">
        <v>92</v>
      </c>
      <c r="E50" s="163">
        <v>2</v>
      </c>
      <c r="F50" s="167">
        <f t="shared" si="0"/>
        <v>0</v>
      </c>
      <c r="G50" s="167">
        <v>5</v>
      </c>
      <c r="H50" s="167"/>
      <c r="I50" s="168"/>
      <c r="J50" s="169"/>
      <c r="K50" s="169"/>
      <c r="L50" s="170"/>
      <c r="M50" s="170"/>
      <c r="N50" s="170"/>
      <c r="O50" s="170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52"/>
      <c r="AY50" s="52"/>
      <c r="AZ50" s="52"/>
      <c r="BA50" s="53"/>
      <c r="BB50" s="53"/>
      <c r="BC50" s="53"/>
      <c r="BD50" s="53"/>
      <c r="BE50" s="54"/>
      <c r="BF50" s="51"/>
      <c r="BG50" s="51"/>
      <c r="BH50" s="51"/>
      <c r="BI50" s="51"/>
    </row>
    <row r="51" spans="1:61" x14ac:dyDescent="0.25">
      <c r="A51" s="163">
        <v>41</v>
      </c>
      <c r="B51" s="173" t="s">
        <v>105</v>
      </c>
      <c r="C51" s="163"/>
      <c r="D51" s="163" t="s">
        <v>92</v>
      </c>
      <c r="E51" s="163">
        <v>3</v>
      </c>
      <c r="F51" s="167">
        <f t="shared" si="0"/>
        <v>0</v>
      </c>
      <c r="G51" s="167">
        <v>5</v>
      </c>
      <c r="H51" s="167"/>
      <c r="I51" s="168"/>
      <c r="J51" s="169"/>
      <c r="K51" s="169"/>
      <c r="L51" s="170"/>
      <c r="M51" s="170"/>
      <c r="N51" s="170"/>
      <c r="O51" s="170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52"/>
      <c r="AY51" s="52"/>
      <c r="AZ51" s="52"/>
      <c r="BA51" s="53">
        <v>1</v>
      </c>
      <c r="BB51" s="53" t="s">
        <v>29</v>
      </c>
      <c r="BC51" s="53" t="s">
        <v>29</v>
      </c>
      <c r="BD51" s="53" t="s">
        <v>29</v>
      </c>
      <c r="BE51" s="54" t="s">
        <v>29</v>
      </c>
      <c r="BF51" s="51"/>
      <c r="BG51" s="51"/>
      <c r="BH51" s="51"/>
      <c r="BI51" s="51"/>
    </row>
    <row r="52" spans="1:61" x14ac:dyDescent="0.25">
      <c r="A52" s="163">
        <v>42</v>
      </c>
      <c r="B52" s="173" t="s">
        <v>106</v>
      </c>
      <c r="C52" s="163"/>
      <c r="D52" s="163" t="s">
        <v>21</v>
      </c>
      <c r="E52" s="163">
        <v>6</v>
      </c>
      <c r="F52" s="167">
        <f t="shared" si="0"/>
        <v>0</v>
      </c>
      <c r="G52" s="167">
        <v>5</v>
      </c>
      <c r="H52" s="167"/>
      <c r="I52" s="168"/>
      <c r="J52" s="169"/>
      <c r="K52" s="169"/>
      <c r="L52" s="170"/>
      <c r="M52" s="170"/>
      <c r="N52" s="170"/>
      <c r="O52" s="170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52"/>
      <c r="AY52" s="52"/>
      <c r="AZ52" s="52"/>
      <c r="BA52" s="53">
        <v>6</v>
      </c>
      <c r="BB52" s="53" t="s">
        <v>30</v>
      </c>
      <c r="BC52" s="53" t="s">
        <v>30</v>
      </c>
      <c r="BD52" s="53" t="s">
        <v>30</v>
      </c>
      <c r="BE52" s="54" t="s">
        <v>31</v>
      </c>
      <c r="BF52" s="51"/>
      <c r="BG52" s="51"/>
      <c r="BH52" s="51"/>
      <c r="BI52" s="51"/>
    </row>
    <row r="53" spans="1:61" x14ac:dyDescent="0.25">
      <c r="A53" s="163">
        <v>43</v>
      </c>
      <c r="B53" s="173" t="s">
        <v>88</v>
      </c>
      <c r="C53" s="163"/>
      <c r="D53" s="163" t="s">
        <v>89</v>
      </c>
      <c r="E53" s="163">
        <v>1</v>
      </c>
      <c r="F53" s="167">
        <f t="shared" si="0"/>
        <v>0</v>
      </c>
      <c r="G53" s="167">
        <v>5</v>
      </c>
      <c r="H53" s="167"/>
      <c r="I53" s="168"/>
      <c r="J53" s="169"/>
      <c r="K53" s="169"/>
      <c r="L53" s="170"/>
      <c r="M53" s="170"/>
      <c r="N53" s="170"/>
      <c r="O53" s="170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52"/>
      <c r="AY53" s="52"/>
      <c r="AZ53" s="52"/>
      <c r="BA53" s="53">
        <v>7</v>
      </c>
      <c r="BB53" s="53" t="s">
        <v>32</v>
      </c>
      <c r="BC53" s="53" t="s">
        <v>30</v>
      </c>
      <c r="BD53" s="53" t="s">
        <v>30</v>
      </c>
      <c r="BE53" s="54" t="s">
        <v>33</v>
      </c>
      <c r="BF53" s="51"/>
      <c r="BG53" s="51"/>
      <c r="BH53" s="51"/>
      <c r="BI53" s="51"/>
    </row>
    <row r="54" spans="1:61" x14ac:dyDescent="0.25">
      <c r="A54" s="163">
        <v>44</v>
      </c>
      <c r="B54" s="173" t="s">
        <v>90</v>
      </c>
      <c r="C54" s="163"/>
      <c r="D54" s="163" t="s">
        <v>89</v>
      </c>
      <c r="E54" s="163">
        <v>1</v>
      </c>
      <c r="F54" s="167">
        <f t="shared" si="0"/>
        <v>0</v>
      </c>
      <c r="G54" s="167">
        <v>5</v>
      </c>
      <c r="H54" s="167"/>
      <c r="I54" s="177"/>
      <c r="J54" s="169"/>
      <c r="K54" s="169"/>
      <c r="L54" s="170"/>
      <c r="M54" s="170"/>
      <c r="N54" s="170"/>
      <c r="O54" s="170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52"/>
      <c r="AY54" s="52"/>
      <c r="AZ54" s="52"/>
      <c r="BA54" s="53">
        <v>5</v>
      </c>
      <c r="BB54" s="53" t="s">
        <v>34</v>
      </c>
      <c r="BC54" s="53" t="s">
        <v>30</v>
      </c>
      <c r="BD54" s="53" t="s">
        <v>30</v>
      </c>
      <c r="BE54" s="54" t="s">
        <v>35</v>
      </c>
      <c r="BF54" s="51"/>
      <c r="BG54" s="51"/>
      <c r="BH54" s="51"/>
      <c r="BI54" s="51"/>
    </row>
    <row r="55" spans="1:61" x14ac:dyDescent="0.25">
      <c r="A55" s="163">
        <v>45</v>
      </c>
      <c r="B55" s="173" t="s">
        <v>91</v>
      </c>
      <c r="C55" s="163"/>
      <c r="D55" s="163" t="s">
        <v>92</v>
      </c>
      <c r="E55" s="163">
        <v>1</v>
      </c>
      <c r="F55" s="167">
        <f t="shared" si="0"/>
        <v>0</v>
      </c>
      <c r="G55" s="167">
        <v>5</v>
      </c>
      <c r="H55" s="167"/>
      <c r="I55" s="177"/>
      <c r="J55" s="169"/>
      <c r="K55" s="169"/>
      <c r="L55" s="170"/>
      <c r="M55" s="170"/>
      <c r="N55" s="170"/>
      <c r="O55" s="170"/>
      <c r="AX55" s="52"/>
      <c r="AY55" s="52"/>
      <c r="AZ55" s="52"/>
      <c r="BA55" s="53">
        <v>5</v>
      </c>
      <c r="BB55" s="53" t="s">
        <v>36</v>
      </c>
      <c r="BC55" s="53" t="s">
        <v>30</v>
      </c>
      <c r="BD55" s="53" t="s">
        <v>30</v>
      </c>
      <c r="BE55" s="54" t="s">
        <v>37</v>
      </c>
      <c r="BF55" s="51"/>
      <c r="BG55" s="51"/>
      <c r="BH55" s="51"/>
      <c r="BI55" s="51"/>
    </row>
    <row r="56" spans="1:61" ht="26.4" x14ac:dyDescent="0.25">
      <c r="A56" s="163">
        <v>46</v>
      </c>
      <c r="B56" s="173" t="s">
        <v>93</v>
      </c>
      <c r="C56" s="174"/>
      <c r="D56" s="163" t="s">
        <v>92</v>
      </c>
      <c r="E56" s="163">
        <v>1</v>
      </c>
      <c r="F56" s="167">
        <f t="shared" si="0"/>
        <v>0</v>
      </c>
      <c r="G56" s="167">
        <v>5</v>
      </c>
      <c r="H56" s="167"/>
      <c r="I56" s="168"/>
      <c r="J56" s="169"/>
      <c r="K56" s="169"/>
      <c r="L56" s="170"/>
      <c r="M56" s="170"/>
      <c r="N56" s="170"/>
      <c r="O56" s="170"/>
      <c r="AX56" s="52"/>
      <c r="AY56" s="52"/>
      <c r="AZ56" s="52"/>
      <c r="BA56" s="55">
        <v>69.999999999708962</v>
      </c>
      <c r="BB56" s="53"/>
      <c r="BC56" s="53"/>
      <c r="BD56" s="53"/>
      <c r="BE56" s="54" t="s">
        <v>38</v>
      </c>
      <c r="BF56" s="51"/>
      <c r="BG56" s="51"/>
      <c r="BH56" s="51"/>
      <c r="BI56" s="51"/>
    </row>
    <row r="57" spans="1:61" x14ac:dyDescent="0.25">
      <c r="A57" s="163">
        <v>47</v>
      </c>
      <c r="B57" s="173" t="s">
        <v>94</v>
      </c>
      <c r="C57" s="171"/>
      <c r="D57" s="171" t="s">
        <v>92</v>
      </c>
      <c r="E57" s="171">
        <v>1</v>
      </c>
      <c r="F57" s="167">
        <f t="shared" si="0"/>
        <v>0</v>
      </c>
      <c r="G57" s="167">
        <v>5</v>
      </c>
      <c r="H57" s="177"/>
      <c r="I57" s="177"/>
      <c r="J57" s="169"/>
      <c r="K57" s="169"/>
      <c r="L57" s="170"/>
      <c r="M57" s="170"/>
      <c r="N57" s="170"/>
      <c r="O57" s="170"/>
      <c r="AX57" s="52"/>
      <c r="AY57" s="52"/>
      <c r="AZ57" s="52"/>
      <c r="BA57" s="53">
        <v>10</v>
      </c>
      <c r="BB57" s="53"/>
      <c r="BC57" s="53"/>
      <c r="BD57" s="53"/>
      <c r="BE57" s="54"/>
      <c r="BF57" s="51"/>
      <c r="BG57" s="51"/>
      <c r="BH57" s="51"/>
      <c r="BI57" s="51"/>
    </row>
    <row r="58" spans="1:61" x14ac:dyDescent="0.25">
      <c r="A58" s="163">
        <v>48</v>
      </c>
      <c r="B58" s="173" t="s">
        <v>95</v>
      </c>
      <c r="C58" s="163"/>
      <c r="D58" s="163" t="s">
        <v>92</v>
      </c>
      <c r="E58" s="163">
        <v>1</v>
      </c>
      <c r="F58" s="167">
        <f t="shared" si="0"/>
        <v>0</v>
      </c>
      <c r="G58" s="167">
        <v>5</v>
      </c>
      <c r="H58" s="167"/>
      <c r="I58" s="168"/>
      <c r="J58" s="169"/>
      <c r="K58" s="169"/>
      <c r="L58" s="170"/>
      <c r="M58" s="170"/>
      <c r="N58" s="170"/>
      <c r="O58" s="170"/>
      <c r="AX58" s="52"/>
      <c r="AY58" s="52"/>
      <c r="AZ58" s="52"/>
      <c r="BA58" s="53"/>
      <c r="BB58" s="53" t="s">
        <v>39</v>
      </c>
      <c r="BC58" s="53"/>
      <c r="BD58" s="53"/>
      <c r="BE58" s="54"/>
      <c r="BF58" s="51"/>
      <c r="BG58" s="51"/>
      <c r="BH58" s="51"/>
      <c r="BI58" s="51"/>
    </row>
    <row r="59" spans="1:61" x14ac:dyDescent="0.25">
      <c r="A59" s="163">
        <v>49</v>
      </c>
      <c r="B59" s="178" t="s">
        <v>107</v>
      </c>
      <c r="C59" s="178"/>
      <c r="D59" s="178"/>
      <c r="E59" s="178"/>
      <c r="F59" s="167"/>
      <c r="G59" s="167"/>
      <c r="H59" s="167"/>
      <c r="I59" s="168"/>
      <c r="J59" s="169"/>
      <c r="K59" s="169"/>
      <c r="L59" s="170"/>
      <c r="M59" s="170"/>
      <c r="N59" s="170"/>
      <c r="O59" s="170"/>
      <c r="AX59" s="52"/>
      <c r="AY59" s="52"/>
      <c r="AZ59" s="52"/>
      <c r="BA59" s="53"/>
      <c r="BB59" s="53"/>
      <c r="BC59" s="53"/>
      <c r="BD59" s="53"/>
      <c r="BE59" s="54"/>
      <c r="BF59" s="51"/>
      <c r="BG59" s="51"/>
      <c r="BH59" s="51"/>
      <c r="BI59" s="51"/>
    </row>
    <row r="60" spans="1:61" ht="39.6" x14ac:dyDescent="0.25">
      <c r="A60" s="163">
        <v>50</v>
      </c>
      <c r="B60" s="164" t="s">
        <v>108</v>
      </c>
      <c r="C60" s="179" t="s">
        <v>109</v>
      </c>
      <c r="D60" s="171" t="s">
        <v>21</v>
      </c>
      <c r="E60" s="180">
        <v>80</v>
      </c>
      <c r="F60" s="167">
        <f t="shared" si="0"/>
        <v>0</v>
      </c>
      <c r="G60" s="167">
        <v>5</v>
      </c>
      <c r="H60" s="167"/>
      <c r="I60" s="168"/>
      <c r="J60" s="169"/>
      <c r="K60" s="169"/>
      <c r="L60" s="170"/>
      <c r="M60" s="170"/>
      <c r="N60" s="170"/>
      <c r="O60" s="170"/>
      <c r="AX60" s="52"/>
      <c r="AY60" s="52"/>
      <c r="AZ60" s="52"/>
      <c r="BA60" s="53"/>
      <c r="BB60" s="53" t="s">
        <v>39</v>
      </c>
      <c r="BC60" s="53"/>
      <c r="BD60" s="53"/>
      <c r="BE60" s="54"/>
      <c r="BF60" s="51"/>
      <c r="BG60" s="51"/>
      <c r="BH60" s="51"/>
      <c r="BI60" s="51"/>
    </row>
    <row r="61" spans="1:61" x14ac:dyDescent="0.25">
      <c r="A61" s="163">
        <v>51</v>
      </c>
      <c r="B61" s="164" t="s">
        <v>110</v>
      </c>
      <c r="C61" s="165" t="s">
        <v>111</v>
      </c>
      <c r="D61" s="163" t="s">
        <v>59</v>
      </c>
      <c r="E61" s="165">
        <v>2</v>
      </c>
      <c r="F61" s="167">
        <f t="shared" si="0"/>
        <v>0</v>
      </c>
      <c r="G61" s="167">
        <v>5</v>
      </c>
      <c r="H61" s="167"/>
      <c r="I61" s="168"/>
      <c r="J61" s="169"/>
      <c r="K61" s="169"/>
      <c r="L61" s="170"/>
      <c r="M61" s="170"/>
      <c r="N61" s="170"/>
      <c r="O61" s="170"/>
      <c r="AX61" s="52"/>
      <c r="AY61" s="52"/>
      <c r="AZ61" s="52"/>
      <c r="BA61" s="56"/>
      <c r="BB61" s="56"/>
      <c r="BC61" s="56"/>
      <c r="BD61" s="56"/>
      <c r="BE61" s="57"/>
      <c r="BF61" s="51"/>
      <c r="BG61" s="51"/>
      <c r="BH61" s="51"/>
      <c r="BI61" s="51"/>
    </row>
    <row r="62" spans="1:61" x14ac:dyDescent="0.25">
      <c r="A62" s="163">
        <v>52</v>
      </c>
      <c r="B62" s="164" t="s">
        <v>112</v>
      </c>
      <c r="C62" s="165" t="s">
        <v>113</v>
      </c>
      <c r="D62" s="163" t="s">
        <v>59</v>
      </c>
      <c r="E62" s="166">
        <v>2</v>
      </c>
      <c r="F62" s="167">
        <f t="shared" si="0"/>
        <v>0</v>
      </c>
      <c r="G62" s="167">
        <v>5</v>
      </c>
      <c r="H62" s="167"/>
      <c r="I62" s="168"/>
      <c r="J62" s="169"/>
      <c r="K62" s="169"/>
      <c r="L62" s="170"/>
      <c r="M62" s="170"/>
      <c r="N62" s="170"/>
      <c r="O62" s="170"/>
      <c r="AX62" s="52"/>
      <c r="AY62" s="52"/>
      <c r="AZ62" s="52"/>
      <c r="BA62" s="52"/>
      <c r="BB62" s="52"/>
      <c r="BC62" s="52"/>
      <c r="BD62" s="52"/>
      <c r="BE62" s="52"/>
      <c r="BF62" s="51"/>
      <c r="BG62" s="51"/>
      <c r="BH62" s="51"/>
      <c r="BI62" s="51"/>
    </row>
    <row r="63" spans="1:61" x14ac:dyDescent="0.25">
      <c r="A63" s="163">
        <v>53</v>
      </c>
      <c r="B63" s="164" t="s">
        <v>114</v>
      </c>
      <c r="C63" s="165" t="s">
        <v>115</v>
      </c>
      <c r="D63" s="163" t="s">
        <v>59</v>
      </c>
      <c r="E63" s="166">
        <v>4</v>
      </c>
      <c r="F63" s="167">
        <f t="shared" si="0"/>
        <v>0</v>
      </c>
      <c r="G63" s="167">
        <v>5</v>
      </c>
      <c r="H63" s="167"/>
      <c r="I63" s="168"/>
      <c r="J63" s="169"/>
      <c r="K63" s="169"/>
      <c r="L63" s="170"/>
      <c r="M63" s="170"/>
      <c r="N63" s="170"/>
      <c r="O63" s="170"/>
      <c r="AX63" s="52"/>
      <c r="AY63" s="52"/>
      <c r="AZ63" s="52"/>
      <c r="BA63" s="52"/>
      <c r="BB63" s="52"/>
      <c r="BC63" s="52"/>
      <c r="BD63" s="52"/>
      <c r="BE63" s="52"/>
      <c r="BF63" s="51"/>
      <c r="BG63" s="51"/>
      <c r="BH63" s="51"/>
      <c r="BI63" s="51"/>
    </row>
    <row r="64" spans="1:61" x14ac:dyDescent="0.25">
      <c r="A64" s="163">
        <v>54</v>
      </c>
      <c r="B64" s="164" t="s">
        <v>116</v>
      </c>
      <c r="C64" s="165"/>
      <c r="D64" s="163" t="s">
        <v>117</v>
      </c>
      <c r="E64" s="166">
        <v>130</v>
      </c>
      <c r="F64" s="167">
        <f t="shared" si="0"/>
        <v>0</v>
      </c>
      <c r="G64" s="167">
        <v>5</v>
      </c>
      <c r="H64" s="167"/>
      <c r="I64" s="168"/>
      <c r="J64" s="169"/>
      <c r="K64" s="169"/>
      <c r="L64" s="170"/>
      <c r="M64" s="170"/>
      <c r="N64" s="170"/>
      <c r="O64" s="170"/>
      <c r="AX64" s="52"/>
      <c r="AY64" s="52"/>
      <c r="AZ64" s="52"/>
      <c r="BA64" s="52"/>
      <c r="BB64" s="52"/>
      <c r="BC64" s="52"/>
      <c r="BD64" s="52"/>
      <c r="BE64" s="52"/>
      <c r="BF64" s="51"/>
      <c r="BG64" s="51"/>
      <c r="BH64" s="51"/>
      <c r="BI64" s="51"/>
    </row>
    <row r="65" spans="1:61" x14ac:dyDescent="0.25">
      <c r="A65" s="163">
        <v>55</v>
      </c>
      <c r="B65" s="164" t="s">
        <v>118</v>
      </c>
      <c r="C65" s="165"/>
      <c r="D65" s="163" t="s">
        <v>117</v>
      </c>
      <c r="E65" s="166">
        <v>12</v>
      </c>
      <c r="F65" s="167">
        <f t="shared" si="0"/>
        <v>0</v>
      </c>
      <c r="G65" s="167">
        <v>5</v>
      </c>
      <c r="H65" s="167"/>
      <c r="I65" s="168"/>
      <c r="J65" s="169"/>
      <c r="K65" s="169"/>
      <c r="L65" s="170"/>
      <c r="M65" s="170"/>
      <c r="N65" s="170"/>
      <c r="O65" s="170"/>
      <c r="AX65" s="52"/>
      <c r="AY65" s="52"/>
      <c r="AZ65" s="52"/>
      <c r="BA65" s="52"/>
      <c r="BB65" s="52"/>
      <c r="BC65" s="52"/>
      <c r="BD65" s="52"/>
      <c r="BE65" s="52"/>
      <c r="BF65" s="51"/>
      <c r="BG65" s="51"/>
      <c r="BH65" s="51"/>
      <c r="BI65" s="51"/>
    </row>
    <row r="66" spans="1:61" x14ac:dyDescent="0.25">
      <c r="A66" s="163">
        <v>56</v>
      </c>
      <c r="B66" s="164" t="s">
        <v>119</v>
      </c>
      <c r="C66" s="181"/>
      <c r="D66" s="182" t="s">
        <v>92</v>
      </c>
      <c r="E66" s="182">
        <v>5</v>
      </c>
      <c r="F66" s="167">
        <f t="shared" si="0"/>
        <v>0</v>
      </c>
      <c r="G66" s="167">
        <v>5</v>
      </c>
      <c r="H66" s="167"/>
      <c r="I66" s="168"/>
      <c r="J66" s="169"/>
      <c r="K66" s="169"/>
      <c r="L66" s="170"/>
      <c r="M66" s="170"/>
      <c r="N66" s="170"/>
      <c r="O66" s="170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</row>
    <row r="67" spans="1:61" x14ac:dyDescent="0.25">
      <c r="A67" s="163">
        <v>57</v>
      </c>
      <c r="B67" s="181" t="s">
        <v>120</v>
      </c>
      <c r="C67" s="181"/>
      <c r="D67" s="182" t="s">
        <v>92</v>
      </c>
      <c r="E67" s="182">
        <v>2</v>
      </c>
      <c r="F67" s="167">
        <f t="shared" si="0"/>
        <v>0</v>
      </c>
      <c r="G67" s="167">
        <v>5</v>
      </c>
      <c r="H67" s="167"/>
      <c r="I67" s="168"/>
      <c r="J67" s="169"/>
      <c r="K67" s="169"/>
      <c r="L67" s="170"/>
      <c r="M67" s="170"/>
      <c r="N67" s="170"/>
      <c r="O67" s="170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</row>
    <row r="68" spans="1:61" x14ac:dyDescent="0.25">
      <c r="A68" s="163">
        <v>58</v>
      </c>
      <c r="B68" s="181" t="s">
        <v>121</v>
      </c>
      <c r="C68" s="181"/>
      <c r="D68" s="181" t="s">
        <v>92</v>
      </c>
      <c r="E68" s="182">
        <v>2</v>
      </c>
      <c r="F68" s="167">
        <f t="shared" si="0"/>
        <v>0</v>
      </c>
      <c r="G68" s="167">
        <v>5</v>
      </c>
      <c r="H68" s="167"/>
      <c r="I68" s="168"/>
      <c r="J68" s="169"/>
      <c r="K68" s="169"/>
      <c r="L68" s="170"/>
      <c r="M68" s="170"/>
      <c r="N68" s="170"/>
      <c r="O68" s="170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</row>
    <row r="69" spans="1:61" x14ac:dyDescent="0.25">
      <c r="A69" s="163">
        <v>59</v>
      </c>
      <c r="B69" s="173" t="s">
        <v>91</v>
      </c>
      <c r="C69" s="163"/>
      <c r="D69" s="163" t="s">
        <v>92</v>
      </c>
      <c r="E69" s="163">
        <v>1</v>
      </c>
      <c r="F69" s="167">
        <f t="shared" si="0"/>
        <v>0</v>
      </c>
      <c r="G69" s="167">
        <v>5</v>
      </c>
      <c r="H69" s="167"/>
      <c r="I69" s="168"/>
      <c r="J69" s="169"/>
      <c r="K69" s="169"/>
      <c r="L69" s="170"/>
      <c r="M69" s="170"/>
      <c r="N69" s="170"/>
      <c r="O69" s="170"/>
      <c r="AX69" s="51"/>
      <c r="AY69" s="51"/>
      <c r="AZ69" s="51"/>
      <c r="BA69" s="51"/>
      <c r="BB69" s="51"/>
      <c r="BC69" s="51"/>
      <c r="BD69" s="51"/>
      <c r="BE69" s="51"/>
      <c r="BF69" s="51"/>
      <c r="BG69" s="51"/>
      <c r="BH69" s="51"/>
      <c r="BI69" s="51"/>
    </row>
    <row r="70" spans="1:61" x14ac:dyDescent="0.25">
      <c r="A70" s="163">
        <v>60</v>
      </c>
      <c r="B70" s="173" t="s">
        <v>122</v>
      </c>
      <c r="C70" s="174"/>
      <c r="D70" s="163" t="s">
        <v>92</v>
      </c>
      <c r="E70" s="163">
        <v>1</v>
      </c>
      <c r="F70" s="167">
        <f t="shared" si="0"/>
        <v>0</v>
      </c>
      <c r="G70" s="167">
        <v>5</v>
      </c>
      <c r="H70" s="167"/>
      <c r="I70" s="168"/>
      <c r="J70" s="169"/>
      <c r="K70" s="169"/>
      <c r="L70" s="170"/>
      <c r="M70" s="170"/>
      <c r="N70" s="170"/>
      <c r="O70" s="170"/>
    </row>
    <row r="71" spans="1:61" ht="26.4" x14ac:dyDescent="0.25">
      <c r="A71" s="163">
        <v>61</v>
      </c>
      <c r="B71" s="173" t="s">
        <v>123</v>
      </c>
      <c r="C71" s="171"/>
      <c r="D71" s="171" t="s">
        <v>92</v>
      </c>
      <c r="E71" s="171">
        <v>1</v>
      </c>
      <c r="F71" s="167">
        <f t="shared" si="0"/>
        <v>0</v>
      </c>
      <c r="G71" s="167">
        <v>5</v>
      </c>
      <c r="H71" s="167"/>
      <c r="I71" s="168"/>
      <c r="J71" s="169"/>
      <c r="K71" s="169"/>
      <c r="L71" s="170"/>
      <c r="M71" s="170"/>
      <c r="N71" s="170"/>
      <c r="O71" s="170"/>
    </row>
    <row r="72" spans="1:61" x14ac:dyDescent="0.25">
      <c r="A72" s="163">
        <v>62</v>
      </c>
      <c r="B72" s="173" t="s">
        <v>95</v>
      </c>
      <c r="C72" s="163"/>
      <c r="D72" s="163" t="s">
        <v>92</v>
      </c>
      <c r="E72" s="163">
        <v>1</v>
      </c>
      <c r="F72" s="167">
        <f t="shared" si="0"/>
        <v>0</v>
      </c>
      <c r="G72" s="167">
        <v>5</v>
      </c>
      <c r="H72" s="167"/>
      <c r="I72" s="168"/>
      <c r="J72" s="169"/>
      <c r="K72" s="169"/>
      <c r="L72" s="170"/>
      <c r="M72" s="170"/>
      <c r="N72" s="170"/>
      <c r="O72" s="170"/>
    </row>
    <row r="73" spans="1:61" x14ac:dyDescent="0.25">
      <c r="A73" s="163">
        <v>63</v>
      </c>
      <c r="B73" s="173" t="s">
        <v>124</v>
      </c>
      <c r="C73" s="163"/>
      <c r="D73" s="163" t="s">
        <v>92</v>
      </c>
      <c r="E73" s="163">
        <v>1</v>
      </c>
      <c r="F73" s="167">
        <f t="shared" si="0"/>
        <v>0</v>
      </c>
      <c r="G73" s="167">
        <v>5</v>
      </c>
      <c r="H73" s="167"/>
      <c r="I73" s="168"/>
      <c r="J73" s="169"/>
      <c r="K73" s="169"/>
      <c r="L73" s="170"/>
      <c r="M73" s="170"/>
      <c r="N73" s="170"/>
      <c r="O73" s="170"/>
    </row>
    <row r="74" spans="1:61" x14ac:dyDescent="0.25">
      <c r="A74" s="163"/>
      <c r="B74" s="173"/>
      <c r="C74" s="163"/>
      <c r="D74" s="163"/>
      <c r="E74" s="163"/>
      <c r="F74" s="167"/>
      <c r="G74" s="167"/>
      <c r="H74" s="167"/>
      <c r="I74" s="168"/>
      <c r="J74" s="169"/>
      <c r="K74" s="169"/>
      <c r="L74" s="170"/>
      <c r="M74" s="170"/>
      <c r="N74" s="170"/>
      <c r="O74" s="170"/>
    </row>
    <row r="75" spans="1:61" x14ac:dyDescent="0.25">
      <c r="A75" s="163">
        <v>1</v>
      </c>
      <c r="B75" s="173" t="s">
        <v>125</v>
      </c>
      <c r="C75" s="163"/>
      <c r="D75" s="163" t="s">
        <v>92</v>
      </c>
      <c r="E75" s="163">
        <v>1</v>
      </c>
      <c r="F75" s="167">
        <f>ROUND(H75/G75,2)</f>
        <v>0</v>
      </c>
      <c r="G75" s="167">
        <v>5</v>
      </c>
      <c r="H75" s="167"/>
      <c r="I75" s="168"/>
      <c r="J75" s="169"/>
      <c r="K75" s="169"/>
      <c r="L75" s="170"/>
      <c r="M75" s="170"/>
      <c r="N75" s="170"/>
      <c r="O75" s="170"/>
    </row>
    <row r="76" spans="1:61" x14ac:dyDescent="0.25">
      <c r="A76" s="166"/>
      <c r="B76" s="183"/>
      <c r="C76" s="183"/>
      <c r="D76" s="166"/>
      <c r="E76" s="166"/>
      <c r="F76" s="167"/>
      <c r="G76" s="184"/>
      <c r="H76" s="184"/>
      <c r="I76" s="184"/>
      <c r="J76" s="184"/>
      <c r="K76" s="184"/>
      <c r="L76" s="184"/>
      <c r="M76" s="184"/>
      <c r="N76" s="184"/>
      <c r="O76" s="184"/>
    </row>
    <row r="77" spans="1:61" x14ac:dyDescent="0.25">
      <c r="A77" s="185"/>
      <c r="B77" s="186" t="s">
        <v>12</v>
      </c>
      <c r="C77" s="186"/>
      <c r="D77" s="187"/>
      <c r="E77" s="187"/>
      <c r="F77" s="188"/>
      <c r="G77" s="189"/>
      <c r="H77" s="190"/>
      <c r="I77" s="190"/>
      <c r="J77" s="191"/>
      <c r="K77" s="192"/>
      <c r="L77" s="192"/>
      <c r="M77" s="192"/>
      <c r="N77" s="192"/>
      <c r="O77" s="192"/>
    </row>
    <row r="78" spans="1:61" x14ac:dyDescent="0.25">
      <c r="A78" s="185"/>
      <c r="B78" s="193" t="s">
        <v>126</v>
      </c>
      <c r="C78" s="193"/>
      <c r="D78" s="185"/>
      <c r="E78" s="185"/>
      <c r="F78" s="167"/>
      <c r="G78" s="167"/>
      <c r="H78" s="167"/>
      <c r="I78" s="168"/>
      <c r="J78" s="169"/>
      <c r="K78" s="169"/>
      <c r="L78" s="194"/>
      <c r="M78" s="194"/>
      <c r="N78" s="194"/>
      <c r="O78" s="194"/>
    </row>
    <row r="79" spans="1:61" x14ac:dyDescent="0.25">
      <c r="A79" s="185"/>
      <c r="B79" s="186" t="s">
        <v>127</v>
      </c>
      <c r="C79" s="186"/>
      <c r="D79" s="187"/>
      <c r="E79" s="187"/>
      <c r="F79" s="188"/>
      <c r="G79" s="189"/>
      <c r="H79" s="190"/>
      <c r="I79" s="190"/>
      <c r="J79" s="191"/>
      <c r="K79" s="192"/>
      <c r="L79" s="192"/>
      <c r="M79" s="192"/>
      <c r="N79" s="192"/>
      <c r="O79" s="192"/>
    </row>
    <row r="80" spans="1:61" x14ac:dyDescent="0.25">
      <c r="A80" s="59"/>
      <c r="B80" s="138"/>
      <c r="C80" s="59"/>
      <c r="D80" s="59"/>
      <c r="E80" s="59"/>
      <c r="F80" s="139"/>
      <c r="G80" s="140"/>
      <c r="H80" s="140"/>
      <c r="I80" s="140"/>
      <c r="J80" s="140"/>
      <c r="K80" s="140"/>
      <c r="L80" s="140"/>
      <c r="M80" s="140"/>
      <c r="N80" s="140"/>
      <c r="O80" s="141"/>
    </row>
    <row r="82" spans="2:2" ht="13.8" x14ac:dyDescent="0.25">
      <c r="B82" s="195" t="s">
        <v>133</v>
      </c>
    </row>
    <row r="83" spans="2:2" ht="13.8" x14ac:dyDescent="0.25">
      <c r="B83" s="195" t="s">
        <v>134</v>
      </c>
    </row>
    <row r="84" spans="2:2" ht="13.8" x14ac:dyDescent="0.25">
      <c r="B84" s="195"/>
    </row>
    <row r="85" spans="2:2" ht="13.8" x14ac:dyDescent="0.25">
      <c r="B85" s="195"/>
    </row>
  </sheetData>
  <mergeCells count="2">
    <mergeCell ref="E1:H1"/>
    <mergeCell ref="L5:M5"/>
  </mergeCells>
  <pageMargins left="0.43307086614173229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KOPT</vt:lpstr>
      <vt:lpstr>PasKOPT</vt:lpstr>
      <vt:lpstr>Inž.tīkli</vt:lpstr>
      <vt:lpstr>Santehniskie darbi</vt:lpstr>
      <vt:lpstr>Inž.tīkli!Print_Area</vt:lpstr>
      <vt:lpstr>KOPT!Print_Area</vt:lpstr>
      <vt:lpstr>PasKOPT!Print_Area</vt:lpstr>
      <vt:lpstr>Inž.tīkli!Print_Titles</vt:lpstr>
      <vt:lpstr>KOPT!Print_Titles</vt:lpstr>
      <vt:lpstr>PasKOPT!Print_Titles</vt:lpstr>
    </vt:vector>
  </TitlesOfParts>
  <Company>Universe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Inguna.Abzalone</cp:lastModifiedBy>
  <cp:lastPrinted>2018-07-25T06:31:58Z</cp:lastPrinted>
  <dcterms:created xsi:type="dcterms:W3CDTF">1999-12-06T13:05:42Z</dcterms:created>
  <dcterms:modified xsi:type="dcterms:W3CDTF">2018-10-11T13:11:18Z</dcterms:modified>
</cp:coreProperties>
</file>