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Veloceliņš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<sst xmlns="http://schemas.openxmlformats.org/spreadsheetml/2006/main" count="35" uniqueCount="25">
  <si>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SIGULDAS NOVADA DOME</t>
  </si>
  <si>
    <t xml:space="preserve">Veloceliņa izbūve Morē, Siguldas novadā </t>
  </si>
  <si>
    <t xml:space="preserve">Nr. </t>
  </si>
  <si>
    <t>Nosaukums</t>
  </si>
  <si>
    <t>Daudzums</t>
  </si>
  <si>
    <t>Vienības cena</t>
  </si>
  <si>
    <t>Kopējās izmaksas</t>
  </si>
  <si>
    <t>materiāli</t>
  </si>
  <si>
    <t>Kopā</t>
  </si>
  <si>
    <t>m</t>
  </si>
  <si>
    <t>Soc. Nodoklis</t>
  </si>
  <si>
    <t>PVN</t>
  </si>
  <si>
    <t>Ierīko zālāju 1.20 m uz abām pusēm no veloceliņa, izmantojot gultnes augsni, h vid= 100mm</t>
  </si>
  <si>
    <t xml:space="preserve">Mērv. </t>
  </si>
  <si>
    <t>d. alga</t>
  </si>
  <si>
    <t>mehān.</t>
  </si>
  <si>
    <t>mater.</t>
  </si>
  <si>
    <r>
      <t>m</t>
    </r>
    <r>
      <rPr>
        <vertAlign val="superscript"/>
        <sz val="9"/>
        <rFont val="Arial"/>
        <family val="2"/>
      </rPr>
      <t>2</t>
    </r>
  </si>
  <si>
    <t>Betona bortakmeņu BR.100.30.15 uzstādīšana, apmales uzstāda uz betona javas pamatkārtas,  h≥100mm, nostiprināšana veicama ar betonu no abām pusēm, ar nosacījumu, ka ārpusē betona nostiprinājums ir 2/3 no augstuma</t>
  </si>
  <si>
    <t>Betona bortakmeņu BR.100.20.8 uzstādīšana, uz betona pamatkārtas,  h≥100mm, ar nosacījumu, ka ārpusē betona nostiprinājumas  ir 2/3 no augstuma</t>
  </si>
  <si>
    <t>Ierōkot smilts drenējošo slāni h=200</t>
  </si>
  <si>
    <t>Ierīkot betona bruģakmeni h-60 mm, 20% krāsainais bruģakmens</t>
  </si>
  <si>
    <t>Ierīkot asfalta AC- II segumu h=60mm</t>
  </si>
  <si>
    <t>Ierīkot dolomīta šķembu pamatojumu h=150 mm, frakcija 20/40</t>
  </si>
  <si>
    <t>Gultnes izveidošana, norokot augsni, h vid=200mm, pamatni noblīvē (360*2*0.2)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</si>
</sst>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"/>
  <sheetViews>
    <sheetView tabSelected="1" workbookViewId="0" topLeftCell="A1">
      <selection activeCell="E10" sqref="E10:K17"/>
    </sheetView>
  </sheetViews>
  <sheetFormatPr defaultColWidth="9.140625" defaultRowHeight="12.75"/>
  <cols>
    <col min="1" max="1" width="4.8515625" style="0" customWidth="1"/>
    <col min="2" max="2" width="65.00390625" style="0" customWidth="1"/>
    <col min="3" max="3" width="7.28125" style="0" customWidth="1"/>
    <col min="4" max="4" width="7.421875" style="0" customWidth="1"/>
    <col min="5" max="5" width="7.00390625" style="0" customWidth="1"/>
    <col min="6" max="7" width="7.57421875" style="0" customWidth="1"/>
    <col min="8" max="8" width="7.140625" style="0" customWidth="1"/>
    <col min="9" max="9" width="7.8515625" style="0" customWidth="1"/>
    <col min="10" max="10" width="7.00390625" style="0" customWidth="1"/>
    <col min="11" max="11" width="9.57421875" style="0" bestFit="1" customWidth="1"/>
  </cols>
  <sheetData>
    <row r="3" spans="1:4" ht="15.75">
      <c r="A3" s="1" t="s">
        <v>0</v>
      </c>
      <c r="D3" s="1"/>
    </row>
    <row r="4" ht="12.75">
      <c r="A4" t="s">
        <v>1</v>
      </c>
    </row>
    <row r="6" ht="13.5" thickBot="1"/>
    <row r="7" spans="1:11" s="2" customFormat="1" ht="12.75" thickBot="1">
      <c r="A7" s="29" t="s">
        <v>2</v>
      </c>
      <c r="B7" s="29" t="s">
        <v>3</v>
      </c>
      <c r="C7" s="30" t="s">
        <v>13</v>
      </c>
      <c r="D7" s="30" t="s">
        <v>4</v>
      </c>
      <c r="E7" s="29" t="s">
        <v>5</v>
      </c>
      <c r="F7" s="29"/>
      <c r="G7" s="29"/>
      <c r="H7" s="29" t="s">
        <v>6</v>
      </c>
      <c r="I7" s="29"/>
      <c r="J7" s="29"/>
      <c r="K7" s="29" t="s">
        <v>8</v>
      </c>
    </row>
    <row r="8" spans="1:11" s="2" customFormat="1" ht="21" customHeight="1" thickBot="1">
      <c r="A8" s="29"/>
      <c r="B8" s="29"/>
      <c r="C8" s="30"/>
      <c r="D8" s="30"/>
      <c r="E8" s="3" t="s">
        <v>16</v>
      </c>
      <c r="F8" s="3" t="s">
        <v>14</v>
      </c>
      <c r="G8" s="3" t="s">
        <v>15</v>
      </c>
      <c r="H8" s="4" t="s">
        <v>7</v>
      </c>
      <c r="I8" s="4" t="s">
        <v>14</v>
      </c>
      <c r="J8" s="4" t="s">
        <v>15</v>
      </c>
      <c r="K8" s="29"/>
    </row>
    <row r="9" spans="1:11" s="2" customFormat="1" ht="12">
      <c r="A9" s="5"/>
      <c r="B9" s="5"/>
      <c r="C9" s="5"/>
      <c r="D9" s="5"/>
      <c r="E9" s="5"/>
      <c r="F9" s="5"/>
      <c r="G9" s="6"/>
      <c r="H9" s="7"/>
      <c r="I9" s="5"/>
      <c r="J9" s="5"/>
      <c r="K9" s="5"/>
    </row>
    <row r="10" spans="1:11" s="2" customFormat="1" ht="24">
      <c r="A10" s="8">
        <v>1</v>
      </c>
      <c r="B10" s="9" t="s">
        <v>24</v>
      </c>
      <c r="C10" s="10" t="s">
        <v>17</v>
      </c>
      <c r="D10" s="10">
        <v>720</v>
      </c>
      <c r="E10" s="10"/>
      <c r="F10" s="11"/>
      <c r="G10" s="12"/>
      <c r="H10" s="13"/>
      <c r="I10" s="10"/>
      <c r="J10" s="10"/>
      <c r="K10" s="11"/>
    </row>
    <row r="11" spans="1:11" s="2" customFormat="1" ht="13.5">
      <c r="A11" s="8">
        <v>2</v>
      </c>
      <c r="B11" s="9" t="s">
        <v>20</v>
      </c>
      <c r="C11" s="10" t="s">
        <v>17</v>
      </c>
      <c r="D11" s="10">
        <v>720</v>
      </c>
      <c r="E11" s="10"/>
      <c r="F11" s="11"/>
      <c r="G11" s="12"/>
      <c r="H11" s="13"/>
      <c r="I11" s="10"/>
      <c r="J11" s="10"/>
      <c r="K11" s="11"/>
    </row>
    <row r="12" spans="1:11" s="2" customFormat="1" ht="13.5">
      <c r="A12" s="8">
        <v>3</v>
      </c>
      <c r="B12" s="9" t="s">
        <v>23</v>
      </c>
      <c r="C12" s="10" t="s">
        <v>17</v>
      </c>
      <c r="D12" s="10">
        <v>720</v>
      </c>
      <c r="E12" s="10"/>
      <c r="F12" s="11"/>
      <c r="G12" s="12"/>
      <c r="H12" s="13"/>
      <c r="I12" s="10"/>
      <c r="J12" s="10"/>
      <c r="K12" s="11"/>
    </row>
    <row r="13" spans="1:11" s="2" customFormat="1" ht="13.5">
      <c r="A13" s="8">
        <v>4</v>
      </c>
      <c r="B13" s="9" t="s">
        <v>21</v>
      </c>
      <c r="C13" s="10" t="s">
        <v>17</v>
      </c>
      <c r="D13" s="10">
        <v>360</v>
      </c>
      <c r="E13" s="10"/>
      <c r="F13" s="11"/>
      <c r="G13" s="12"/>
      <c r="H13" s="13"/>
      <c r="I13" s="10"/>
      <c r="J13" s="10"/>
      <c r="K13" s="11"/>
    </row>
    <row r="14" spans="1:11" s="2" customFormat="1" ht="13.5">
      <c r="A14" s="8">
        <v>5</v>
      </c>
      <c r="B14" s="9" t="s">
        <v>22</v>
      </c>
      <c r="C14" s="10" t="s">
        <v>17</v>
      </c>
      <c r="D14" s="10">
        <v>360</v>
      </c>
      <c r="E14" s="10"/>
      <c r="F14" s="11"/>
      <c r="G14" s="12"/>
      <c r="H14" s="13"/>
      <c r="I14" s="10"/>
      <c r="J14" s="10"/>
      <c r="K14" s="11"/>
    </row>
    <row r="15" spans="1:11" s="2" customFormat="1" ht="36">
      <c r="A15" s="8">
        <v>6</v>
      </c>
      <c r="B15" s="9" t="s">
        <v>19</v>
      </c>
      <c r="C15" s="10" t="s">
        <v>9</v>
      </c>
      <c r="D15" s="10">
        <v>720</v>
      </c>
      <c r="E15" s="11"/>
      <c r="F15" s="11"/>
      <c r="G15" s="12"/>
      <c r="H15" s="13"/>
      <c r="I15" s="10"/>
      <c r="J15" s="10"/>
      <c r="K15" s="11"/>
    </row>
    <row r="16" spans="1:11" s="2" customFormat="1" ht="36">
      <c r="A16" s="8">
        <v>7</v>
      </c>
      <c r="B16" s="9" t="s">
        <v>18</v>
      </c>
      <c r="C16" s="10" t="s">
        <v>9</v>
      </c>
      <c r="D16" s="10">
        <v>52</v>
      </c>
      <c r="E16" s="11"/>
      <c r="F16" s="11"/>
      <c r="G16" s="12"/>
      <c r="H16" s="13"/>
      <c r="I16" s="10"/>
      <c r="J16" s="10"/>
      <c r="K16" s="11"/>
    </row>
    <row r="17" spans="1:11" s="2" customFormat="1" ht="24.75" thickBot="1">
      <c r="A17" s="14">
        <v>8</v>
      </c>
      <c r="B17" s="15" t="s">
        <v>12</v>
      </c>
      <c r="C17" s="16" t="s">
        <v>17</v>
      </c>
      <c r="D17" s="16">
        <v>1728</v>
      </c>
      <c r="E17" s="17"/>
      <c r="F17" s="17"/>
      <c r="G17" s="18"/>
      <c r="H17" s="19"/>
      <c r="I17" s="16"/>
      <c r="J17" s="16"/>
      <c r="K17" s="17"/>
    </row>
    <row r="18" spans="1:11" s="2" customFormat="1" ht="12">
      <c r="A18" s="5"/>
      <c r="B18" s="5"/>
      <c r="C18" s="20"/>
      <c r="D18" s="20"/>
      <c r="E18" s="20"/>
      <c r="F18" s="21"/>
      <c r="G18" s="21"/>
      <c r="H18" s="22"/>
      <c r="I18" s="22">
        <f>SUM(I10:I17)</f>
        <v>0</v>
      </c>
      <c r="J18" s="22"/>
      <c r="K18" s="22">
        <f>C:C+SUM(K10:K17)</f>
        <v>0</v>
      </c>
    </row>
    <row r="19" spans="1:11" s="2" customFormat="1" ht="12">
      <c r="A19" s="5"/>
      <c r="B19" s="5"/>
      <c r="C19" s="20"/>
      <c r="D19" s="20"/>
      <c r="E19" s="20"/>
      <c r="F19" s="21"/>
      <c r="G19" s="21"/>
      <c r="H19" s="22"/>
      <c r="I19" s="22"/>
      <c r="J19" s="22"/>
      <c r="K19" s="22"/>
    </row>
    <row r="20" spans="1:11" s="2" customFormat="1" ht="12">
      <c r="A20" s="23"/>
      <c r="B20" s="24" t="s">
        <v>10</v>
      </c>
      <c r="C20" s="26">
        <v>0.2409</v>
      </c>
      <c r="D20" s="10"/>
      <c r="E20" s="10"/>
      <c r="F20" s="11"/>
      <c r="G20" s="11"/>
      <c r="H20" s="11"/>
      <c r="I20" s="11"/>
      <c r="J20" s="11"/>
      <c r="K20" s="11">
        <f>I18*C20</f>
        <v>0</v>
      </c>
    </row>
    <row r="21" spans="1:11" s="2" customFormat="1" ht="12">
      <c r="A21" s="23"/>
      <c r="B21" s="24" t="s">
        <v>8</v>
      </c>
      <c r="C21" s="10"/>
      <c r="D21" s="10"/>
      <c r="E21" s="10"/>
      <c r="F21" s="11"/>
      <c r="G21" s="11"/>
      <c r="H21" s="11"/>
      <c r="I21" s="11"/>
      <c r="J21" s="11"/>
      <c r="K21" s="27">
        <f>SUM(K18:K20)</f>
        <v>0</v>
      </c>
    </row>
    <row r="22" spans="1:11" s="2" customFormat="1" ht="12">
      <c r="A22" s="23"/>
      <c r="B22" s="24" t="s">
        <v>11</v>
      </c>
      <c r="C22" s="25">
        <v>0.21</v>
      </c>
      <c r="D22" s="10"/>
      <c r="E22" s="10"/>
      <c r="F22" s="11"/>
      <c r="G22" s="11"/>
      <c r="H22" s="11"/>
      <c r="I22" s="11"/>
      <c r="J22" s="11"/>
      <c r="K22" s="11">
        <f>K21*C22</f>
        <v>0</v>
      </c>
    </row>
    <row r="23" spans="1:11" s="2" customFormat="1" ht="12">
      <c r="A23" s="23"/>
      <c r="B23" s="28" t="s">
        <v>8</v>
      </c>
      <c r="C23" s="10"/>
      <c r="D23" s="10"/>
      <c r="E23" s="10"/>
      <c r="F23" s="11"/>
      <c r="G23" s="11"/>
      <c r="H23" s="11"/>
      <c r="I23" s="11"/>
      <c r="J23" s="11"/>
      <c r="K23" s="27">
        <f>K21+K22</f>
        <v>0</v>
      </c>
    </row>
  </sheetData>
  <mergeCells count="7">
    <mergeCell ref="E7:G7"/>
    <mergeCell ref="H7:J7"/>
    <mergeCell ref="K7:K8"/>
    <mergeCell ref="A7:A8"/>
    <mergeCell ref="B7:B8"/>
    <mergeCell ref="C7:C8"/>
    <mergeCell ref="D7:D8"/>
  </mergeCells>
  <printOptions/>
  <pageMargins left="0.31" right="0.26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Siguldas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2010-04-26T11:20:36Z</cp:lastPrinted>
  <dcterms:created xsi:type="dcterms:W3CDTF">2009-07-20T06:05:31Z</dcterms:created>
  <dcterms:modified xsi:type="dcterms:W3CDTF">2010-04-26T14:15:58Z</dcterms:modified>
  <cp:category/>
  <cp:version/>
  <cp:contentType/>
  <cp:contentStatus/>
</cp:coreProperties>
</file>